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Perso\FF\2. Animaux\5. Etude\Données\"/>
    </mc:Choice>
  </mc:AlternateContent>
  <bookViews>
    <workbookView xWindow="0" yWindow="0" windowWidth="13185" windowHeight="7680" activeTab="5"/>
  </bookViews>
  <sheets>
    <sheet name="Figure 1" sheetId="1" r:id="rId1"/>
    <sheet name="Figure 2" sheetId="18" r:id="rId2"/>
    <sheet name="Figure 3" sheetId="19" r:id="rId3"/>
    <sheet name="Figure 4" sheetId="20" r:id="rId4"/>
    <sheet name="Figure 5" sheetId="21" r:id="rId5"/>
    <sheet name="Figure 6" sheetId="22" r:id="rId6"/>
    <sheet name="Figure 7" sheetId="24" r:id="rId7"/>
    <sheet name="Figure 8" sheetId="25" r:id="rId8"/>
    <sheet name="Figure 9" sheetId="26" r:id="rId9"/>
    <sheet name="Figure E1" sheetId="12" r:id="rId10"/>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 i="21" l="1"/>
</calcChain>
</file>

<file path=xl/sharedStrings.xml><?xml version="1.0" encoding="utf-8"?>
<sst xmlns="http://schemas.openxmlformats.org/spreadsheetml/2006/main" count="393" uniqueCount="216">
  <si>
    <t>Mauvais traitements</t>
  </si>
  <si>
    <t>Autres</t>
  </si>
  <si>
    <t>TOTAL</t>
  </si>
  <si>
    <t>Moins de 20 000 habitants</t>
  </si>
  <si>
    <t>Plus de 20 000 habitants</t>
  </si>
  <si>
    <t>/</t>
  </si>
  <si>
    <t>Plusieurs</t>
  </si>
  <si>
    <t>&lt; 1</t>
  </si>
  <si>
    <t>1</t>
  </si>
  <si>
    <t>Commune rurale</t>
  </si>
  <si>
    <t>UU de 2 000 à 4 999 habitants</t>
  </si>
  <si>
    <t>UU de  5 000 à 9 999 habitants</t>
  </si>
  <si>
    <t>UU de 10 000 à 19 999 habitants</t>
  </si>
  <si>
    <t>UU de 20 000 à 49 999 habitants</t>
  </si>
  <si>
    <t>UU de 50 000 à 99 999 habitants</t>
  </si>
  <si>
    <t>UU de 100 000 à 199 999 habitants</t>
  </si>
  <si>
    <t>UU de 200 000 à 1 999 999 habitants</t>
  </si>
  <si>
    <t>UU de Paris</t>
  </si>
  <si>
    <t>Espèce seule</t>
  </si>
  <si>
    <t>Chats</t>
  </si>
  <si>
    <t>Chiens</t>
  </si>
  <si>
    <t>Equidés</t>
  </si>
  <si>
    <t>Porcins</t>
  </si>
  <si>
    <t>Rongeurs</t>
  </si>
  <si>
    <t>Oiseaux</t>
  </si>
  <si>
    <t>Bovidés</t>
  </si>
  <si>
    <t xml:space="preserve">       dont chats</t>
  </si>
  <si>
    <t xml:space="preserve">       dont chiens</t>
  </si>
  <si>
    <t xml:space="preserve">       dont équidés</t>
  </si>
  <si>
    <t xml:space="preserve">       dont porcins</t>
  </si>
  <si>
    <t xml:space="preserve">       dont rongeurs</t>
  </si>
  <si>
    <t xml:space="preserve">       dont oiseaux</t>
  </si>
  <si>
    <t xml:space="preserve">       dont bovidés</t>
  </si>
  <si>
    <t xml:space="preserve">       dont autres</t>
  </si>
  <si>
    <t>Sur l'ensemble</t>
  </si>
  <si>
    <t>&lt;1</t>
  </si>
  <si>
    <t>Moins de 20 000 habitants</t>
  </si>
  <si>
    <t>Plus de 20 000 habitants</t>
  </si>
  <si>
    <t>Violences physiques</t>
  </si>
  <si>
    <t>Mauvaises conditions</t>
  </si>
  <si>
    <t>Abandon</t>
  </si>
  <si>
    <t>Non renseigné</t>
  </si>
  <si>
    <t>Maltraitance seule</t>
  </si>
  <si>
    <t xml:space="preserve">       dont violences physiques</t>
  </si>
  <si>
    <t xml:space="preserve">       dont mauvaises conditions</t>
  </si>
  <si>
    <t>Atteintes sexuelles</t>
  </si>
  <si>
    <t xml:space="preserve">       dont atteintes sexuelles</t>
  </si>
  <si>
    <t>Non-renseigné</t>
  </si>
  <si>
    <t>Ensemble</t>
  </si>
  <si>
    <t>Sévices graves</t>
  </si>
  <si>
    <t>1. Répartition des atteintes visant les animaux domestiques enregistrées en 2021 selon la catégorie d’infractions (en %)</t>
  </si>
  <si>
    <t>T1</t>
  </si>
  <si>
    <t>T2</t>
  </si>
  <si>
    <t>T3</t>
  </si>
  <si>
    <t>T4</t>
  </si>
  <si>
    <t>Catégorie d'infractions</t>
  </si>
  <si>
    <t>% d'infractions enregistrées</t>
  </si>
  <si>
    <t>LIBELLE</t>
  </si>
  <si>
    <t>Manquant</t>
  </si>
  <si>
    <t>TAUX</t>
  </si>
  <si>
    <t># infractions</t>
  </si>
  <si>
    <t>Total atteintes visant les animaux</t>
  </si>
  <si>
    <t>Numéro de département</t>
  </si>
  <si>
    <t>Libellé de département</t>
  </si>
  <si>
    <t>Taux</t>
  </si>
  <si>
    <t>Classe</t>
  </si>
  <si>
    <t>Libellé de la classe</t>
  </si>
  <si>
    <t>Ain</t>
  </si>
  <si>
    <t>de 2 à 3,5</t>
  </si>
  <si>
    <t>Aisne</t>
  </si>
  <si>
    <t>Allier</t>
  </si>
  <si>
    <t>Plus de 3,5</t>
  </si>
  <si>
    <t>Alpes-de-Haute-Provence</t>
  </si>
  <si>
    <t>Hautes-Alpes</t>
  </si>
  <si>
    <t>Alpes-Maritimes</t>
  </si>
  <si>
    <t>Moins de 2</t>
  </si>
  <si>
    <t>Ardèche</t>
  </si>
  <si>
    <t>Ardennes</t>
  </si>
  <si>
    <t>Ariège</t>
  </si>
  <si>
    <t>Aube</t>
  </si>
  <si>
    <t>Aude</t>
  </si>
  <si>
    <t>Aveyron</t>
  </si>
  <si>
    <t>Bouches-du-Rhône</t>
  </si>
  <si>
    <t>Calvados</t>
  </si>
  <si>
    <t>Cantal</t>
  </si>
  <si>
    <t>Charente</t>
  </si>
  <si>
    <t>Charente-Maritime</t>
  </si>
  <si>
    <t>Cher</t>
  </si>
  <si>
    <t>Corrèze</t>
  </si>
  <si>
    <t>Côte-d'Or</t>
  </si>
  <si>
    <t>Côtes-d'Armor</t>
  </si>
  <si>
    <t>Creuse</t>
  </si>
  <si>
    <t>Dordogne</t>
  </si>
  <si>
    <t>Doubs</t>
  </si>
  <si>
    <t>Drôme</t>
  </si>
  <si>
    <t>Eure</t>
  </si>
  <si>
    <t>Eure-et-Loir</t>
  </si>
  <si>
    <t>Finistère</t>
  </si>
  <si>
    <t>Gard</t>
  </si>
  <si>
    <t>Haute-Garonne</t>
  </si>
  <si>
    <t>Gers</t>
  </si>
  <si>
    <t>Gironde</t>
  </si>
  <si>
    <t>Hérault</t>
  </si>
  <si>
    <t>Ille-et-Vilaine</t>
  </si>
  <si>
    <t>Indre</t>
  </si>
  <si>
    <t>Indre-et-Loire</t>
  </si>
  <si>
    <t>Isère</t>
  </si>
  <si>
    <t>Jura</t>
  </si>
  <si>
    <t>Landes</t>
  </si>
  <si>
    <t>Loir-et-Cher</t>
  </si>
  <si>
    <t>Loire</t>
  </si>
  <si>
    <t>Haute-Loire</t>
  </si>
  <si>
    <t>Loire-Atlantique</t>
  </si>
  <si>
    <t>Loiret</t>
  </si>
  <si>
    <t>Lot</t>
  </si>
  <si>
    <t>Lot-et-Garonne</t>
  </si>
  <si>
    <t>Lozère</t>
  </si>
  <si>
    <t>Maine-et-Loire</t>
  </si>
  <si>
    <t>Manche</t>
  </si>
  <si>
    <t>Marne</t>
  </si>
  <si>
    <t>Haute-Marne</t>
  </si>
  <si>
    <t>Mayenne</t>
  </si>
  <si>
    <t>Meurthe-et-Moselle</t>
  </si>
  <si>
    <t>Meuse</t>
  </si>
  <si>
    <t>Morbihan</t>
  </si>
  <si>
    <t>Moselle</t>
  </si>
  <si>
    <t>Nièvre</t>
  </si>
  <si>
    <t>Nord</t>
  </si>
  <si>
    <t>Oise</t>
  </si>
  <si>
    <t>Orne</t>
  </si>
  <si>
    <t>Pas-de-Calais</t>
  </si>
  <si>
    <t>Puy-de-Dôme</t>
  </si>
  <si>
    <t>Pyrénées-Atlantiques</t>
  </si>
  <si>
    <t>Hautes-Pyrénées</t>
  </si>
  <si>
    <t>Pyrénées-Orientales</t>
  </si>
  <si>
    <t>Bas-Rhin</t>
  </si>
  <si>
    <t>Haut-Rhin</t>
  </si>
  <si>
    <t>Rhône</t>
  </si>
  <si>
    <t>Haute-Saône</t>
  </si>
  <si>
    <t>Saône-et-Loire</t>
  </si>
  <si>
    <t>Sarthe</t>
  </si>
  <si>
    <t>Savoie</t>
  </si>
  <si>
    <t>Haute-Savoie</t>
  </si>
  <si>
    <t>Paris</t>
  </si>
  <si>
    <t>Seine-Maritime</t>
  </si>
  <si>
    <t>Seine-et-Marne</t>
  </si>
  <si>
    <t>Yvelines</t>
  </si>
  <si>
    <t>Deux-Sèvres</t>
  </si>
  <si>
    <t>Somme</t>
  </si>
  <si>
    <t>Tarn</t>
  </si>
  <si>
    <t>Tarn-et-Garonne</t>
  </si>
  <si>
    <t>Var</t>
  </si>
  <si>
    <t>Vaucluse</t>
  </si>
  <si>
    <t>Vendée</t>
  </si>
  <si>
    <t>Vienne</t>
  </si>
  <si>
    <t>Haute-Vienne</t>
  </si>
  <si>
    <t>Vosges</t>
  </si>
  <si>
    <t>Yonne</t>
  </si>
  <si>
    <t>Territoire de Belfort</t>
  </si>
  <si>
    <t>Essonne</t>
  </si>
  <si>
    <t>Hauts-de-Seine</t>
  </si>
  <si>
    <t>Seine-Saint-Denis</t>
  </si>
  <si>
    <t>Val-de-Marne</t>
  </si>
  <si>
    <t>Val-d'Oise</t>
  </si>
  <si>
    <t>Guadeloupe</t>
  </si>
  <si>
    <t>Martinique</t>
  </si>
  <si>
    <t>Guyane</t>
  </si>
  <si>
    <t>La Réunion</t>
  </si>
  <si>
    <t>Mayotte</t>
  </si>
  <si>
    <t>2A</t>
  </si>
  <si>
    <t>Corse-du-Sud</t>
  </si>
  <si>
    <t>2B</t>
  </si>
  <si>
    <t>Haute-Corse</t>
  </si>
  <si>
    <t>Ensemble des délits envers les animaux</t>
  </si>
  <si>
    <r>
      <t>Hommes</t>
    </r>
    <r>
      <rPr>
        <b/>
        <i/>
        <sz val="9"/>
        <color theme="1"/>
        <rFont val="Calibri"/>
        <family val="2"/>
        <scheme val="minor"/>
      </rPr>
      <t xml:space="preserve"> </t>
    </r>
    <r>
      <rPr>
        <i/>
        <sz val="9"/>
        <color theme="1"/>
        <rFont val="Calibri"/>
        <family val="2"/>
        <scheme val="minor"/>
      </rPr>
      <t>(en %)</t>
    </r>
  </si>
  <si>
    <r>
      <t xml:space="preserve">Femmes </t>
    </r>
    <r>
      <rPr>
        <i/>
        <sz val="9"/>
        <color theme="1"/>
        <rFont val="Calibri"/>
        <family val="2"/>
        <scheme val="minor"/>
      </rPr>
      <t>(en %)</t>
    </r>
  </si>
  <si>
    <r>
      <t xml:space="preserve">Moins de 18 ans </t>
    </r>
    <r>
      <rPr>
        <i/>
        <sz val="9"/>
        <color theme="1"/>
        <rFont val="Calibri"/>
        <family val="2"/>
        <scheme val="minor"/>
      </rPr>
      <t>(en %)</t>
    </r>
  </si>
  <si>
    <r>
      <t xml:space="preserve">18 à 29 ans </t>
    </r>
    <r>
      <rPr>
        <i/>
        <sz val="9"/>
        <color theme="1"/>
        <rFont val="Calibri"/>
        <family val="2"/>
        <scheme val="minor"/>
      </rPr>
      <t>(en %)</t>
    </r>
  </si>
  <si>
    <r>
      <t xml:space="preserve">30 à 44 ans </t>
    </r>
    <r>
      <rPr>
        <i/>
        <sz val="9"/>
        <color theme="1"/>
        <rFont val="Calibri"/>
        <family val="2"/>
        <scheme val="minor"/>
      </rPr>
      <t>(en %)</t>
    </r>
  </si>
  <si>
    <r>
      <t xml:space="preserve">45 à 59 ans </t>
    </r>
    <r>
      <rPr>
        <i/>
        <sz val="9"/>
        <color theme="1"/>
        <rFont val="Calibri"/>
        <family val="2"/>
        <scheme val="minor"/>
      </rPr>
      <t>(en %)</t>
    </r>
  </si>
  <si>
    <r>
      <t>60 ans et plus</t>
    </r>
    <r>
      <rPr>
        <i/>
        <sz val="9"/>
        <color theme="1"/>
        <rFont val="Calibri"/>
        <family val="2"/>
        <scheme val="minor"/>
      </rPr>
      <t xml:space="preserve"> (en %)</t>
    </r>
  </si>
  <si>
    <t>Abandons</t>
  </si>
  <si>
    <t>Empoisonnements</t>
  </si>
  <si>
    <t>Pièges</t>
  </si>
  <si>
    <t>Atteintes involontaires à la vie ou à l'intégrité</t>
  </si>
  <si>
    <t>Ensemble des personnes physiques</t>
  </si>
  <si>
    <t>Ensemble des délits</t>
  </si>
  <si>
    <t xml:space="preserve">Lecture : 34 % des atteintes visant les animaux domestiques enregistrées en 2021 sont des sévices graves.
Champ : France.
Source: SSMSI, base des infractions enregistrées par la police et la gendarmerie 2016-2021, données extraites en avril 2022.  </t>
  </si>
  <si>
    <t>Lecture : Au troisième trimestre 2021 le nombre d’abandons d’animaux domestiques enregistrés était de 180, son niveau trimestriel le plus élevé de l’année (soit 28 %).
Champ : France.
Source : SSMSI, base des infractions enregistrées par la police et la gendarmerie 2016-2021, données extraites en avril 2022.</t>
  </si>
  <si>
    <t xml:space="preserve">2. Evolution trimestrielle du nombre d’atteintes visant les animaux domestiques et d’abandons enregistrés entre 2016 et 2021 </t>
  </si>
  <si>
    <t>3. Taux des atteintes envers les animaux domestiques enregistrées pour 10 000 habitants selon la taille de l’unité urbaine (UU) en 2021</t>
  </si>
  <si>
    <t>4. Taux d’atteintes visant les animaux domestiques enregistrées pour 10 000 habitants par département en 2021</t>
  </si>
  <si>
    <t>Note : Il s’agit du pourcentage de procédures identifiant au moins une fois l’espèce animale comme une victime. Cela ne représente pas le nombre de victimes. Etant donné que plusieurs espèces peuvent être enregistrées dans une seule et même procédure, la somme est supérieure à 100 %.
Lecture : Sur la période 2016-2021, 38 % des procédures de délits visant des animaux domestiques commises dans les communes de moins de 20 000 habitants ont eu pour victime au moins un chien. 
Champ : France, procédures contenant au moins un délit NFI 10.Z1 pour lesquelles les manières d’opérer ont été renseignées.
Source : SSMSI, base des infractions enregistrées par la police et la gendarmerie 2016-2021, données extraites en avril 2022.</t>
  </si>
  <si>
    <t>Note : Etant donné que plus de deux espèces peuvent être victimes d’une seule et même procédure délictuelle, le total est supérieur à 100 %. 
Lecture : Sur la période 2016-2021, 10 % des procédures délictuelles ayant pour victime au moins un équidé sont associées à une autre espèce victime. Parmi celles-ci, il s’agit d’un chien pour 51 %.
Champ : France, procédures contenant au moins un délit NFI 10.Z1 pour lesquelles les manières d’opérer ont été renseignées.
Source : SSMSI, base des infractions enregistrées par la police et la gendarmerie 2016-2021, données extraites en avril 2022.</t>
  </si>
  <si>
    <t xml:space="preserve">Note : Le terme maltraitance, utilisé pour faciliter la lecture, précise le mode opératoire utilisé lors des actes visant les animaux.
Lecture : Sur la période 2016-2021, parmi les procédures délictuelles commises dans les unités urbaines de moins de 20 000 habitants, 43 % étaient des violences physiques.
Champ : France, procédures contenant au moins un délit NFI 10.Z1 pour lesquelles les manières d’opérer ont été renseignées.
Source : SSMSI, base des infractions enregistrées par la police et la gendarmerie 2016-2021, données extraites en avril 2022
</t>
  </si>
  <si>
    <t xml:space="preserve">       dont abandons</t>
  </si>
  <si>
    <t xml:space="preserve">       dont empoisonnements</t>
  </si>
  <si>
    <t xml:space="preserve">       dont pièges</t>
  </si>
  <si>
    <t xml:space="preserve">Note : Etant donné que plus de deux formes de maltraitance peuvent être utilisées dans une même procédure délictuelle, le total est supérieur à 100 %.
Lecture : Sur la période 2016-2021, 29 % des procédures délictuelles pour mauvaises conditions sont associées à une autre forme de maltraitance. Parmi celles-ci, il s’agit d’abandons pour 56 % d’entre elles.
Champ : France, procédures contenant au moins un délit NFI 10.Z1 pour lesquelles les manières d’opérer ont été renseignées.
Source : SSMSI, base des infractions enregistrées par la police et la gendarmerie 2016-2021, données extraites en avril 2022.
</t>
  </si>
  <si>
    <t xml:space="preserve">Lecture : Sur la période 2016-2021, 20 % des procédures délictuelles dans la catégorie « atteintes sexuelles » ont pour victime des équidés.
Champ : France, procédures contenant au moins un délit NFI 10.Z1 pour lesquelles les manières d’opérer ont été renseignées.
Source : SSMSI, base des infractions enregistrées par la police et la gendarmerie 2016-2021, données extraites en avril 2022.
</t>
  </si>
  <si>
    <t>7. Association des espèces animales victimes pour une même procédure délictuelle (en %)</t>
  </si>
  <si>
    <t>E1. Type de maltraitance employée envers les animaux, enregistré entre 2016 et 2021 selon la taille de l'unité urbaine (en %)</t>
  </si>
  <si>
    <t>8. Association des formes de maltraitance pour une même procédure délictuelle enregistrée entre 2016 et 2021 (en %)</t>
  </si>
  <si>
    <t>9. Répartition des espèces victimes selon la forme de maltraitance enregistrée entre 2016 et 2021 (en %)</t>
  </si>
  <si>
    <t>Note : Il s’agit de l’unité urbaine dans laquelle l’infraction a été commise.
Lecture : En 2021, les communes rurales enregistrent un taux de 2,9 atteintes envers les animaux domestiques pour 10 000 habitants.
Champ : France.
Sources : SSMSI, base des infractions enregistrées par la police et la gendarmerie 2016-2021, données extraites en avril 2022, et Insee-Recensement de la population 2017.</t>
  </si>
  <si>
    <t>Note : Les signes « &lt; », « &gt; » indiquent des précautions d’usage. Les départements concernés pourraient ainsi être classés dans la classe inferieure « &lt; » ou supérieure « &gt; ».
Lecture : En 2021, le département de l’Yonne présente un taux entre 2 et 3,5 atteintes visant les animaux domestiques pour 10 000 habitants. 
Champ : France.
Sources : SSMSI, base des infractions enregistrées par la police et la gendarmerie 2016-2021, données extraites en avril 2022, et Insee-Recensement de la population 2017</t>
  </si>
  <si>
    <t>Lecture : En 2021, les hommes représentent 73 % des mis en cause pour des délits envers les animaux et 85 % des mis en cause pour des délits.
Champ : France, personnes physiques.
Source : SSMSI, base des mis en cause pour crimes ou délits enregistrés par la police et la gendarmerie 2016-2021, données extraites en août 2022.</t>
  </si>
  <si>
    <t xml:space="preserve">               dont bovins</t>
  </si>
  <si>
    <t xml:space="preserve">              dont  ovins</t>
  </si>
  <si>
    <t xml:space="preserve">              dont caprins</t>
  </si>
  <si>
    <t xml:space="preserve">              dont chevaux</t>
  </si>
  <si>
    <t xml:space="preserve">             dont ânes</t>
  </si>
  <si>
    <t xml:space="preserve">              dont basse-cour</t>
  </si>
  <si>
    <t xml:space="preserve">             dont autres</t>
  </si>
  <si>
    <t>6. Les espèces victimes des délits envers les animaux domestiques enregistrés entre 2016 et 2021 par type d'unité urbaine (en %)</t>
  </si>
  <si>
    <t>5. Répartition par âge et par sexe des mis en cause pour délits envers les animaux domestiques enregistrés en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</si>
</sst>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scheme val="minor"/>
    </font>
    <font>
      <b/>
      <sz val="11"/>
      <name val="Calibri"/>
      <family val="2"/>
      <scheme val="minor"/>
    </font>
    <font>
      <sz val="10"/>
      <name val="Calibri"/>
      <family val="2"/>
      <scheme val="minor"/>
    </font>
    <font>
      <sz val="9"/>
      <name val="Calibri"/>
      <family val="2"/>
      <scheme val="minor"/>
    </font>
    <font>
      <i/>
      <sz val="11"/>
      <color theme="2" tint="-0.499984740745262"/>
      <name val="Calibri"/>
      <family val="2"/>
      <scheme val="minor"/>
    </font>
    <font>
      <b/>
      <sz val="11"/>
      <color theme="1"/>
      <name val="Calibri"/>
      <family val="2"/>
      <scheme val="minor"/>
    </font>
    <font>
      <i/>
      <sz val="11"/>
      <color theme="1"/>
      <name val="Calibri"/>
      <family val="2"/>
      <scheme val="minor"/>
    </font>
    <font>
      <sz val="9"/>
      <color theme="1"/>
      <name val="Calibri"/>
      <family val="2"/>
      <scheme val="minor"/>
    </font>
    <font>
      <b/>
      <sz val="9"/>
      <color theme="1"/>
      <name val="Calibri"/>
      <family val="2"/>
      <scheme val="minor"/>
    </font>
    <font>
      <b/>
      <i/>
      <sz val="9"/>
      <color theme="1"/>
      <name val="Calibri"/>
      <family val="2"/>
      <scheme val="minor"/>
    </font>
    <font>
      <i/>
      <sz val="9"/>
      <color theme="1"/>
      <name val="Calibri"/>
      <family val="2"/>
      <scheme val="minor"/>
    </font>
    <font>
      <sz val="10"/>
      <color theme="1"/>
      <name val="Calibri"/>
      <family val="2"/>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40">
    <xf numFmtId="0" fontId="0" fillId="0" borderId="0" xfId="0"/>
    <xf numFmtId="0" fontId="1" fillId="2" borderId="0" xfId="0" applyFont="1" applyFill="1" applyBorder="1"/>
    <xf numFmtId="0" fontId="0" fillId="0" borderId="0" xfId="0" applyBorder="1"/>
    <xf numFmtId="9" fontId="0" fillId="0" borderId="0" xfId="0" applyNumberFormat="1" applyBorder="1"/>
    <xf numFmtId="0" fontId="0" fillId="0" borderId="1" xfId="0" applyBorder="1"/>
    <xf numFmtId="0" fontId="0" fillId="0" borderId="1" xfId="0" applyFill="1" applyBorder="1"/>
    <xf numFmtId="1" fontId="0" fillId="0" borderId="1" xfId="0" applyNumberFormat="1" applyBorder="1"/>
    <xf numFmtId="1" fontId="0" fillId="0" borderId="1" xfId="0" quotePrefix="1" applyNumberFormat="1" applyBorder="1" applyAlignment="1">
      <alignment horizontal="right"/>
    </xf>
    <xf numFmtId="1" fontId="0" fillId="0" borderId="1" xfId="0" applyNumberFormat="1" applyBorder="1" applyAlignment="1">
      <alignment horizontal="right"/>
    </xf>
    <xf numFmtId="1" fontId="4" fillId="0" borderId="1" xfId="0" applyNumberFormat="1" applyFont="1" applyBorder="1"/>
    <xf numFmtId="1" fontId="4" fillId="0" borderId="1" xfId="0" applyNumberFormat="1" applyFont="1" applyBorder="1" applyAlignment="1">
      <alignment horizontal="left"/>
    </xf>
    <xf numFmtId="0" fontId="0" fillId="0" borderId="3" xfId="0" applyBorder="1" applyAlignment="1">
      <alignment horizontal="justify" vertical="center"/>
    </xf>
    <xf numFmtId="0" fontId="0" fillId="0" borderId="4" xfId="0" applyBorder="1" applyAlignment="1">
      <alignment horizontal="justify" vertical="center"/>
    </xf>
    <xf numFmtId="0" fontId="0" fillId="0" borderId="2" xfId="0" applyBorder="1" applyAlignment="1">
      <alignment horizontal="justify" vertical="center"/>
    </xf>
    <xf numFmtId="0" fontId="0" fillId="0" borderId="0" xfId="0" applyFill="1" applyBorder="1"/>
    <xf numFmtId="0" fontId="2" fillId="0" borderId="1" xfId="0" applyFont="1" applyFill="1" applyBorder="1"/>
    <xf numFmtId="164" fontId="0" fillId="0" borderId="1" xfId="0" applyNumberFormat="1" applyBorder="1"/>
    <xf numFmtId="164" fontId="2" fillId="0" borderId="1" xfId="0" applyNumberFormat="1" applyFont="1" applyFill="1" applyBorder="1"/>
    <xf numFmtId="0" fontId="7" fillId="0" borderId="2" xfId="0" applyFont="1" applyBorder="1" applyAlignment="1">
      <alignment horizontal="justify" vertical="center" wrapText="1"/>
    </xf>
    <xf numFmtId="0" fontId="8" fillId="0" borderId="3" xfId="0" applyFont="1" applyBorder="1" applyAlignment="1">
      <alignment horizontal="justify" vertical="center" wrapText="1"/>
    </xf>
    <xf numFmtId="0" fontId="8" fillId="0" borderId="4" xfId="0" applyFont="1" applyBorder="1" applyAlignment="1">
      <alignment horizontal="justify" vertical="center" wrapText="1"/>
    </xf>
    <xf numFmtId="3" fontId="7" fillId="0" borderId="5" xfId="0" applyNumberFormat="1" applyFont="1" applyBorder="1" applyAlignment="1">
      <alignment horizontal="justify" vertical="center"/>
    </xf>
    <xf numFmtId="0" fontId="7" fillId="0" borderId="5" xfId="0" applyFont="1" applyBorder="1" applyAlignment="1">
      <alignment horizontal="justify" vertical="center"/>
    </xf>
    <xf numFmtId="0" fontId="8" fillId="0" borderId="4" xfId="0" applyFont="1" applyBorder="1" applyAlignment="1">
      <alignment horizontal="justify" vertical="center"/>
    </xf>
    <xf numFmtId="0" fontId="1" fillId="0" borderId="0" xfId="0" applyFont="1" applyFill="1" applyBorder="1"/>
    <xf numFmtId="0" fontId="7" fillId="0" borderId="2" xfId="0" applyFont="1" applyBorder="1" applyAlignment="1">
      <alignment horizontal="justify" vertical="center"/>
    </xf>
    <xf numFmtId="0" fontId="7" fillId="0" borderId="3" xfId="0" applyFont="1" applyBorder="1" applyAlignment="1">
      <alignment horizontal="justify" vertical="center"/>
    </xf>
    <xf numFmtId="0" fontId="10" fillId="0" borderId="4" xfId="0" applyFont="1" applyBorder="1" applyAlignment="1">
      <alignment horizontal="justify" vertical="center"/>
    </xf>
    <xf numFmtId="0" fontId="10" fillId="0" borderId="5" xfId="0" applyFont="1" applyBorder="1" applyAlignment="1">
      <alignment horizontal="justify" vertical="center"/>
    </xf>
    <xf numFmtId="0" fontId="8" fillId="0" borderId="5" xfId="0" applyFont="1" applyBorder="1" applyAlignment="1">
      <alignment horizontal="justify" vertical="center"/>
    </xf>
    <xf numFmtId="0" fontId="7" fillId="0" borderId="4" xfId="0" applyFont="1" applyBorder="1" applyAlignment="1">
      <alignment horizontal="justify" vertical="center"/>
    </xf>
    <xf numFmtId="0" fontId="6" fillId="0" borderId="4" xfId="0" applyFont="1" applyBorder="1" applyAlignment="1">
      <alignment horizontal="justify" vertical="center"/>
    </xf>
    <xf numFmtId="0" fontId="0" fillId="0" borderId="5" xfId="0" applyBorder="1" applyAlignment="1">
      <alignment horizontal="right" vertical="center"/>
    </xf>
    <xf numFmtId="0" fontId="6" fillId="0" borderId="5" xfId="0" applyFont="1" applyBorder="1" applyAlignment="1">
      <alignment horizontal="right" vertical="center"/>
    </xf>
    <xf numFmtId="0" fontId="5" fillId="0" borderId="4" xfId="0" applyFont="1" applyBorder="1" applyAlignment="1">
      <alignment horizontal="justify" vertical="center"/>
    </xf>
    <xf numFmtId="0" fontId="11" fillId="0" borderId="2" xfId="0" applyFont="1" applyBorder="1" applyAlignment="1">
      <alignment horizontal="justify" vertical="center"/>
    </xf>
    <xf numFmtId="0" fontId="5" fillId="0" borderId="5" xfId="0" applyFont="1" applyBorder="1" applyAlignment="1">
      <alignment horizontal="left" vertical="center"/>
    </xf>
    <xf numFmtId="0" fontId="0" fillId="0" borderId="2" xfId="0" applyBorder="1" applyAlignment="1">
      <alignment horizontal="left"/>
    </xf>
    <xf numFmtId="3" fontId="0" fillId="0" borderId="0" xfId="0" applyNumberFormat="1" applyBorder="1"/>
    <xf numFmtId="0" fontId="3"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colors>
    <mruColors>
      <color rgb="FFFAB890"/>
      <color rgb="FFF89F68"/>
      <color rgb="FFF57D31"/>
      <color rgb="FF7A92D4"/>
      <color rgb="FF334F9E"/>
      <color rgb="FFF5993B"/>
      <color rgb="FFB74B09"/>
      <color rgb="FFB9C6E9"/>
      <color rgb="FF6883CE"/>
      <color rgb="FF2F85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rgbClr val="334F9E"/>
              </a:solidFill>
              <a:ln w="19050">
                <a:solidFill>
                  <a:schemeClr val="lt1"/>
                </a:solidFill>
              </a:ln>
              <a:effectLst/>
            </c:spPr>
          </c:dPt>
          <c:dPt>
            <c:idx val="1"/>
            <c:bubble3D val="0"/>
            <c:spPr>
              <a:solidFill>
                <a:srgbClr val="F57D31"/>
              </a:solidFill>
              <a:ln w="19050">
                <a:solidFill>
                  <a:schemeClr val="lt1"/>
                </a:solidFill>
              </a:ln>
              <a:effectLst/>
            </c:spPr>
          </c:dPt>
          <c:dPt>
            <c:idx val="2"/>
            <c:bubble3D val="0"/>
            <c:spPr>
              <a:solidFill>
                <a:srgbClr val="FAB890"/>
              </a:solidFill>
              <a:ln w="19050">
                <a:solidFill>
                  <a:schemeClr val="lt1"/>
                </a:solidFill>
              </a:ln>
              <a:effectLst/>
            </c:spPr>
          </c:dPt>
          <c:dPt>
            <c:idx val="3"/>
            <c:bubble3D val="0"/>
            <c:spPr>
              <a:solidFill>
                <a:schemeClr val="bg1">
                  <a:lumMod val="75000"/>
                </a:schemeClr>
              </a:solidFill>
              <a:ln w="19050">
                <a:solidFill>
                  <a:schemeClr val="lt1"/>
                </a:solidFill>
              </a:ln>
              <a:effectLst/>
            </c:spPr>
          </c:dPt>
          <c:dPt>
            <c:idx val="4"/>
            <c:bubble3D val="0"/>
            <c:spPr>
              <a:solidFill>
                <a:srgbClr val="7A92D4"/>
              </a:solidFill>
              <a:ln w="19050">
                <a:solidFill>
                  <a:schemeClr val="lt1"/>
                </a:solidFill>
              </a:ln>
              <a:effectLst/>
            </c:spPr>
          </c:dPt>
          <c:dLbls>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1"/>
              <c:showSerName val="0"/>
              <c:showPercent val="0"/>
              <c:showBubbleSize val="0"/>
            </c:dLbl>
            <c:dLbl>
              <c:idx val="1"/>
              <c:layout>
                <c:manualLayout>
                  <c:x val="4.6731076852333742E-2"/>
                  <c:y val="-0.19375488536538651"/>
                </c:manualLayout>
              </c:layout>
              <c:showLegendKey val="0"/>
              <c:showVal val="1"/>
              <c:showCatName val="1"/>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'Figure 1'!$A$26:$A$30</c:f>
              <c:strCache>
                <c:ptCount val="5"/>
                <c:pt idx="0">
                  <c:v>Sévices graves</c:v>
                </c:pt>
                <c:pt idx="1">
                  <c:v>Mauvais traitements</c:v>
                </c:pt>
                <c:pt idx="2">
                  <c:v>Atteintes involontaires à la vie ou à l'intégrité</c:v>
                </c:pt>
                <c:pt idx="3">
                  <c:v>Autres</c:v>
                </c:pt>
                <c:pt idx="4">
                  <c:v>Abandons</c:v>
                </c:pt>
              </c:strCache>
            </c:strRef>
          </c:cat>
          <c:val>
            <c:numRef>
              <c:f>'Figure 1'!$B$26:$B$30</c:f>
              <c:numCache>
                <c:formatCode>General</c:formatCode>
                <c:ptCount val="5"/>
                <c:pt idx="0">
                  <c:v>34</c:v>
                </c:pt>
                <c:pt idx="1">
                  <c:v>35</c:v>
                </c:pt>
                <c:pt idx="2">
                  <c:v>14</c:v>
                </c:pt>
                <c:pt idx="3">
                  <c:v>13</c:v>
                </c:pt>
                <c:pt idx="4">
                  <c:v>5</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strRef>
              <c:f>'Figure 2'!$C$25</c:f>
              <c:strCache>
                <c:ptCount val="1"/>
                <c:pt idx="0">
                  <c:v>Total atteintes visant les animaux</c:v>
                </c:pt>
              </c:strCache>
            </c:strRef>
          </c:tx>
          <c:spPr>
            <a:solidFill>
              <a:schemeClr val="accent1"/>
            </a:solidFill>
            <a:ln>
              <a:noFill/>
            </a:ln>
            <a:effectLst/>
          </c:spPr>
          <c:cat>
            <c:multiLvlStrRef>
              <c:f>'Figure 2'!$A$26:$B$49</c:f>
              <c:multiLvlStrCache>
                <c:ptCount val="2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lvl>
                <c:lvl>
                  <c:pt idx="0">
                    <c:v>2016</c:v>
                  </c:pt>
                  <c:pt idx="4">
                    <c:v>2017</c:v>
                  </c:pt>
                  <c:pt idx="8">
                    <c:v>2018</c:v>
                  </c:pt>
                  <c:pt idx="12">
                    <c:v>2019</c:v>
                  </c:pt>
                  <c:pt idx="16">
                    <c:v>2020</c:v>
                  </c:pt>
                  <c:pt idx="20">
                    <c:v>2021</c:v>
                  </c:pt>
                </c:lvl>
              </c:multiLvlStrCache>
            </c:multiLvlStrRef>
          </c:cat>
          <c:val>
            <c:numRef>
              <c:f>'Figure 2'!$C$26:$C$49</c:f>
              <c:numCache>
                <c:formatCode>General</c:formatCode>
                <c:ptCount val="24"/>
                <c:pt idx="0">
                  <c:v>2053</c:v>
                </c:pt>
                <c:pt idx="1">
                  <c:v>2281</c:v>
                </c:pt>
                <c:pt idx="2">
                  <c:v>2703</c:v>
                </c:pt>
                <c:pt idx="3">
                  <c:v>2199</c:v>
                </c:pt>
                <c:pt idx="4">
                  <c:v>2140</c:v>
                </c:pt>
                <c:pt idx="5">
                  <c:v>2616</c:v>
                </c:pt>
                <c:pt idx="6">
                  <c:v>2717</c:v>
                </c:pt>
                <c:pt idx="7">
                  <c:v>2367</c:v>
                </c:pt>
                <c:pt idx="8">
                  <c:v>2527</c:v>
                </c:pt>
                <c:pt idx="9">
                  <c:v>2787</c:v>
                </c:pt>
                <c:pt idx="10">
                  <c:v>3093</c:v>
                </c:pt>
                <c:pt idx="11">
                  <c:v>2632</c:v>
                </c:pt>
                <c:pt idx="12">
                  <c:v>2551</c:v>
                </c:pt>
                <c:pt idx="13">
                  <c:v>2559</c:v>
                </c:pt>
                <c:pt idx="14">
                  <c:v>3148</c:v>
                </c:pt>
                <c:pt idx="15">
                  <c:v>2586</c:v>
                </c:pt>
                <c:pt idx="16">
                  <c:v>2357</c:v>
                </c:pt>
                <c:pt idx="17">
                  <c:v>2638</c:v>
                </c:pt>
                <c:pt idx="18">
                  <c:v>3912</c:v>
                </c:pt>
                <c:pt idx="19">
                  <c:v>2952</c:v>
                </c:pt>
                <c:pt idx="20">
                  <c:v>2841</c:v>
                </c:pt>
                <c:pt idx="21">
                  <c:v>3094</c:v>
                </c:pt>
                <c:pt idx="22">
                  <c:v>3255</c:v>
                </c:pt>
                <c:pt idx="23">
                  <c:v>2823</c:v>
                </c:pt>
              </c:numCache>
            </c:numRef>
          </c:val>
        </c:ser>
        <c:dLbls>
          <c:showLegendKey val="0"/>
          <c:showVal val="0"/>
          <c:showCatName val="0"/>
          <c:showSerName val="0"/>
          <c:showPercent val="0"/>
          <c:showBubbleSize val="0"/>
        </c:dLbls>
        <c:axId val="487752208"/>
        <c:axId val="487766896"/>
      </c:areaChart>
      <c:lineChart>
        <c:grouping val="standard"/>
        <c:varyColors val="0"/>
        <c:ser>
          <c:idx val="1"/>
          <c:order val="1"/>
          <c:tx>
            <c:strRef>
              <c:f>'Figure 2'!$D$25</c:f>
              <c:strCache>
                <c:ptCount val="1"/>
                <c:pt idx="0">
                  <c:v>Abandon</c:v>
                </c:pt>
              </c:strCache>
            </c:strRef>
          </c:tx>
          <c:spPr>
            <a:ln w="28575" cap="rnd">
              <a:solidFill>
                <a:schemeClr val="accent2"/>
              </a:solidFill>
              <a:round/>
            </a:ln>
            <a:effectLst/>
          </c:spPr>
          <c:marker>
            <c:symbol val="none"/>
          </c:marker>
          <c:cat>
            <c:multiLvlStrRef>
              <c:f>'Figure 2'!$A$26:$B$49</c:f>
              <c:multiLvlStrCache>
                <c:ptCount val="2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lvl>
                <c:lvl>
                  <c:pt idx="0">
                    <c:v>2016</c:v>
                  </c:pt>
                  <c:pt idx="4">
                    <c:v>2017</c:v>
                  </c:pt>
                  <c:pt idx="8">
                    <c:v>2018</c:v>
                  </c:pt>
                  <c:pt idx="12">
                    <c:v>2019</c:v>
                  </c:pt>
                  <c:pt idx="16">
                    <c:v>2020</c:v>
                  </c:pt>
                  <c:pt idx="20">
                    <c:v>2021</c:v>
                  </c:pt>
                </c:lvl>
              </c:multiLvlStrCache>
            </c:multiLvlStrRef>
          </c:cat>
          <c:val>
            <c:numRef>
              <c:f>'Figure 2'!$D$26:$D$49</c:f>
              <c:numCache>
                <c:formatCode>General</c:formatCode>
                <c:ptCount val="24"/>
                <c:pt idx="0">
                  <c:v>66</c:v>
                </c:pt>
                <c:pt idx="1">
                  <c:v>89</c:v>
                </c:pt>
                <c:pt idx="2">
                  <c:v>97</c:v>
                </c:pt>
                <c:pt idx="3">
                  <c:v>77</c:v>
                </c:pt>
                <c:pt idx="4">
                  <c:v>95</c:v>
                </c:pt>
                <c:pt idx="5">
                  <c:v>113</c:v>
                </c:pt>
                <c:pt idx="6">
                  <c:v>125</c:v>
                </c:pt>
                <c:pt idx="7">
                  <c:v>120</c:v>
                </c:pt>
                <c:pt idx="8">
                  <c:v>120</c:v>
                </c:pt>
                <c:pt idx="9">
                  <c:v>99</c:v>
                </c:pt>
                <c:pt idx="10">
                  <c:v>170</c:v>
                </c:pt>
                <c:pt idx="11">
                  <c:v>120</c:v>
                </c:pt>
                <c:pt idx="12">
                  <c:v>137</c:v>
                </c:pt>
                <c:pt idx="13">
                  <c:v>135</c:v>
                </c:pt>
                <c:pt idx="14">
                  <c:v>217</c:v>
                </c:pt>
                <c:pt idx="15">
                  <c:v>157</c:v>
                </c:pt>
                <c:pt idx="16">
                  <c:v>147</c:v>
                </c:pt>
                <c:pt idx="17">
                  <c:v>118</c:v>
                </c:pt>
                <c:pt idx="18">
                  <c:v>177</c:v>
                </c:pt>
                <c:pt idx="19">
                  <c:v>151</c:v>
                </c:pt>
                <c:pt idx="20">
                  <c:v>153</c:v>
                </c:pt>
                <c:pt idx="21">
                  <c:v>139</c:v>
                </c:pt>
                <c:pt idx="22">
                  <c:v>179</c:v>
                </c:pt>
                <c:pt idx="23">
                  <c:v>163</c:v>
                </c:pt>
              </c:numCache>
            </c:numRef>
          </c:val>
          <c:smooth val="0"/>
        </c:ser>
        <c:dLbls>
          <c:showLegendKey val="0"/>
          <c:showVal val="0"/>
          <c:showCatName val="0"/>
          <c:showSerName val="0"/>
          <c:showPercent val="0"/>
          <c:showBubbleSize val="0"/>
        </c:dLbls>
        <c:marker val="1"/>
        <c:smooth val="0"/>
        <c:axId val="487752752"/>
        <c:axId val="487765808"/>
      </c:lineChart>
      <c:catAx>
        <c:axId val="4877522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7766896"/>
        <c:crosses val="autoZero"/>
        <c:auto val="1"/>
        <c:lblAlgn val="ctr"/>
        <c:lblOffset val="100"/>
        <c:noMultiLvlLbl val="0"/>
      </c:catAx>
      <c:valAx>
        <c:axId val="4877668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Nombre</a:t>
                </a:r>
                <a:r>
                  <a:rPr lang="fr-FR" baseline="0"/>
                  <a:t> d'</a:t>
                </a:r>
                <a:r>
                  <a:rPr lang="fr-FR"/>
                  <a:t>atteintes</a:t>
                </a:r>
                <a:r>
                  <a:rPr lang="fr-FR" baseline="0"/>
                  <a:t> visant les animaux</a:t>
                </a:r>
                <a:endParaRPr lang="fr-F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7752208"/>
        <c:crosses val="autoZero"/>
        <c:crossBetween val="between"/>
      </c:valAx>
      <c:valAx>
        <c:axId val="487765808"/>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Nombre</a:t>
                </a:r>
                <a:r>
                  <a:rPr lang="fr-FR" baseline="0"/>
                  <a:t> d'abandons</a:t>
                </a:r>
                <a:endParaRPr lang="fr-F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7752752"/>
        <c:crosses val="max"/>
        <c:crossBetween val="between"/>
      </c:valAx>
      <c:catAx>
        <c:axId val="487752752"/>
        <c:scaling>
          <c:orientation val="minMax"/>
        </c:scaling>
        <c:delete val="1"/>
        <c:axPos val="b"/>
        <c:numFmt formatCode="General" sourceLinked="1"/>
        <c:majorTickMark val="out"/>
        <c:minorTickMark val="none"/>
        <c:tickLblPos val="nextTo"/>
        <c:crossAx val="487765808"/>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3'!$C$23</c:f>
              <c:strCache>
                <c:ptCount val="1"/>
                <c:pt idx="0">
                  <c:v>TAUX</c:v>
                </c:pt>
              </c:strCache>
            </c:strRef>
          </c:tx>
          <c:spPr>
            <a:solidFill>
              <a:srgbClr val="334F9E"/>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3'!$A$24:$A$32</c:f>
              <c:strCache>
                <c:ptCount val="9"/>
                <c:pt idx="0">
                  <c:v>Commune rurale</c:v>
                </c:pt>
                <c:pt idx="1">
                  <c:v>UU de 2 000 à 4 999 habitants</c:v>
                </c:pt>
                <c:pt idx="2">
                  <c:v>UU de  5 000 à 9 999 habitants</c:v>
                </c:pt>
                <c:pt idx="3">
                  <c:v>UU de 10 000 à 19 999 habitants</c:v>
                </c:pt>
                <c:pt idx="4">
                  <c:v>UU de 20 000 à 49 999 habitants</c:v>
                </c:pt>
                <c:pt idx="5">
                  <c:v>UU de 50 000 à 99 999 habitants</c:v>
                </c:pt>
                <c:pt idx="6">
                  <c:v>UU de 100 000 à 199 999 habitants</c:v>
                </c:pt>
                <c:pt idx="7">
                  <c:v>UU de 200 000 à 1 999 999 habitants</c:v>
                </c:pt>
                <c:pt idx="8">
                  <c:v>UU de Paris</c:v>
                </c:pt>
              </c:strCache>
            </c:strRef>
          </c:cat>
          <c:val>
            <c:numRef>
              <c:f>'Figure 3'!$C$24:$C$32</c:f>
              <c:numCache>
                <c:formatCode>0.0</c:formatCode>
                <c:ptCount val="9"/>
                <c:pt idx="0">
                  <c:v>2.911177924360369</c:v>
                </c:pt>
                <c:pt idx="1">
                  <c:v>2.6020751296038442</c:v>
                </c:pt>
                <c:pt idx="2">
                  <c:v>2.2126758698927369</c:v>
                </c:pt>
                <c:pt idx="3">
                  <c:v>1.9874984039347845</c:v>
                </c:pt>
                <c:pt idx="4">
                  <c:v>1.5265187236151549</c:v>
                </c:pt>
                <c:pt idx="5">
                  <c:v>1.3998652071820796</c:v>
                </c:pt>
                <c:pt idx="6">
                  <c:v>1.0841283607979184</c:v>
                </c:pt>
                <c:pt idx="7">
                  <c:v>1.0693445156566344</c:v>
                </c:pt>
                <c:pt idx="8">
                  <c:v>0.78907131591318558</c:v>
                </c:pt>
              </c:numCache>
            </c:numRef>
          </c:val>
        </c:ser>
        <c:dLbls>
          <c:showLegendKey val="0"/>
          <c:showVal val="0"/>
          <c:showCatName val="0"/>
          <c:showSerName val="0"/>
          <c:showPercent val="0"/>
          <c:showBubbleSize val="0"/>
        </c:dLbls>
        <c:gapWidth val="182"/>
        <c:axId val="487764176"/>
        <c:axId val="487761456"/>
      </c:barChart>
      <c:catAx>
        <c:axId val="48776417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7761456"/>
        <c:crosses val="autoZero"/>
        <c:auto val="1"/>
        <c:lblAlgn val="ctr"/>
        <c:lblOffset val="100"/>
        <c:noMultiLvlLbl val="0"/>
      </c:catAx>
      <c:valAx>
        <c:axId val="48776145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77641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'Figure E1'!$A$23</c:f>
              <c:strCache>
                <c:ptCount val="1"/>
                <c:pt idx="0">
                  <c:v>Violences physiques</c:v>
                </c:pt>
              </c:strCache>
            </c:strRef>
          </c:tx>
          <c:spPr>
            <a:solidFill>
              <a:srgbClr val="334F9E"/>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E1'!$B$22:$D$22</c:f>
              <c:strCache>
                <c:ptCount val="3"/>
                <c:pt idx="0">
                  <c:v>Moins de 20 000 habitants</c:v>
                </c:pt>
                <c:pt idx="1">
                  <c:v>Plus de 20 000 habitants</c:v>
                </c:pt>
                <c:pt idx="2">
                  <c:v>Ensemble</c:v>
                </c:pt>
              </c:strCache>
            </c:strRef>
          </c:cat>
          <c:val>
            <c:numRef>
              <c:f>'Figure E1'!$B$23:$D$23</c:f>
              <c:numCache>
                <c:formatCode>General</c:formatCode>
                <c:ptCount val="3"/>
                <c:pt idx="0">
                  <c:v>43</c:v>
                </c:pt>
                <c:pt idx="1">
                  <c:v>31</c:v>
                </c:pt>
                <c:pt idx="2" formatCode="0">
                  <c:v>38</c:v>
                </c:pt>
              </c:numCache>
            </c:numRef>
          </c:val>
        </c:ser>
        <c:ser>
          <c:idx val="1"/>
          <c:order val="1"/>
          <c:tx>
            <c:strRef>
              <c:f>'Figure E1'!$A$24</c:f>
              <c:strCache>
                <c:ptCount val="1"/>
                <c:pt idx="0">
                  <c:v>Mauvaises conditions</c:v>
                </c:pt>
              </c:strCache>
            </c:strRef>
          </c:tx>
          <c:spPr>
            <a:solidFill>
              <a:srgbClr val="7A92D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E1'!$B$22:$D$22</c:f>
              <c:strCache>
                <c:ptCount val="3"/>
                <c:pt idx="0">
                  <c:v>Moins de 20 000 habitants</c:v>
                </c:pt>
                <c:pt idx="1">
                  <c:v>Plus de 20 000 habitants</c:v>
                </c:pt>
                <c:pt idx="2">
                  <c:v>Ensemble</c:v>
                </c:pt>
              </c:strCache>
            </c:strRef>
          </c:cat>
          <c:val>
            <c:numRef>
              <c:f>'Figure E1'!$B$24:$D$24</c:f>
              <c:numCache>
                <c:formatCode>General</c:formatCode>
                <c:ptCount val="3"/>
                <c:pt idx="0">
                  <c:v>9</c:v>
                </c:pt>
                <c:pt idx="1">
                  <c:v>15</c:v>
                </c:pt>
                <c:pt idx="2">
                  <c:v>12</c:v>
                </c:pt>
              </c:numCache>
            </c:numRef>
          </c:val>
        </c:ser>
        <c:ser>
          <c:idx val="2"/>
          <c:order val="2"/>
          <c:tx>
            <c:strRef>
              <c:f>'Figure E1'!$A$25</c:f>
              <c:strCache>
                <c:ptCount val="1"/>
                <c:pt idx="0">
                  <c:v>Abandons</c:v>
                </c:pt>
              </c:strCache>
            </c:strRef>
          </c:tx>
          <c:spPr>
            <a:solidFill>
              <a:srgbClr val="F57D3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E1'!$B$22:$D$22</c:f>
              <c:strCache>
                <c:ptCount val="3"/>
                <c:pt idx="0">
                  <c:v>Moins de 20 000 habitants</c:v>
                </c:pt>
                <c:pt idx="1">
                  <c:v>Plus de 20 000 habitants</c:v>
                </c:pt>
                <c:pt idx="2">
                  <c:v>Ensemble</c:v>
                </c:pt>
              </c:strCache>
            </c:strRef>
          </c:cat>
          <c:val>
            <c:numRef>
              <c:f>'Figure E1'!$B$25:$D$25</c:f>
              <c:numCache>
                <c:formatCode>General</c:formatCode>
                <c:ptCount val="3"/>
                <c:pt idx="0">
                  <c:v>8</c:v>
                </c:pt>
                <c:pt idx="1">
                  <c:v>12</c:v>
                </c:pt>
                <c:pt idx="2" formatCode="0">
                  <c:v>10</c:v>
                </c:pt>
              </c:numCache>
            </c:numRef>
          </c:val>
        </c:ser>
        <c:ser>
          <c:idx val="3"/>
          <c:order val="3"/>
          <c:tx>
            <c:strRef>
              <c:f>'Figure E1'!$A$26</c:f>
              <c:strCache>
                <c:ptCount val="1"/>
                <c:pt idx="0">
                  <c:v>Empoisonnements</c:v>
                </c:pt>
              </c:strCache>
            </c:strRef>
          </c:tx>
          <c:spPr>
            <a:solidFill>
              <a:srgbClr val="FAB89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E1'!$B$22:$D$22</c:f>
              <c:strCache>
                <c:ptCount val="3"/>
                <c:pt idx="0">
                  <c:v>Moins de 20 000 habitants</c:v>
                </c:pt>
                <c:pt idx="1">
                  <c:v>Plus de 20 000 habitants</c:v>
                </c:pt>
                <c:pt idx="2">
                  <c:v>Ensemble</c:v>
                </c:pt>
              </c:strCache>
            </c:strRef>
          </c:cat>
          <c:val>
            <c:numRef>
              <c:f>'Figure E1'!$B$26:$D$26</c:f>
              <c:numCache>
                <c:formatCode>General</c:formatCode>
                <c:ptCount val="3"/>
                <c:pt idx="0">
                  <c:v>10</c:v>
                </c:pt>
                <c:pt idx="1">
                  <c:v>4</c:v>
                </c:pt>
                <c:pt idx="2" formatCode="0">
                  <c:v>8</c:v>
                </c:pt>
              </c:numCache>
            </c:numRef>
          </c:val>
        </c:ser>
        <c:ser>
          <c:idx val="4"/>
          <c:order val="4"/>
          <c:tx>
            <c:strRef>
              <c:f>'Figure E1'!$A$27</c:f>
              <c:strCache>
                <c:ptCount val="1"/>
                <c:pt idx="0">
                  <c:v>Pièges</c:v>
                </c:pt>
              </c:strCache>
            </c:strRef>
          </c:tx>
          <c:spPr>
            <a:solidFill>
              <a:schemeClr val="accent6">
                <a:lumMod val="75000"/>
              </a:schemeClr>
            </a:solidFill>
            <a:ln>
              <a:noFill/>
            </a:ln>
            <a:effectLst/>
          </c:spPr>
          <c:invertIfNegative val="0"/>
          <c:cat>
            <c:strRef>
              <c:f>'Figure E1'!$B$22:$D$22</c:f>
              <c:strCache>
                <c:ptCount val="3"/>
                <c:pt idx="0">
                  <c:v>Moins de 20 000 habitants</c:v>
                </c:pt>
                <c:pt idx="1">
                  <c:v>Plus de 20 000 habitants</c:v>
                </c:pt>
                <c:pt idx="2">
                  <c:v>Ensemble</c:v>
                </c:pt>
              </c:strCache>
            </c:strRef>
          </c:cat>
          <c:val>
            <c:numRef>
              <c:f>'Figure E1'!$B$27:$D$27</c:f>
              <c:numCache>
                <c:formatCode>General</c:formatCode>
                <c:ptCount val="3"/>
                <c:pt idx="0">
                  <c:v>3</c:v>
                </c:pt>
                <c:pt idx="1">
                  <c:v>1</c:v>
                </c:pt>
                <c:pt idx="2" formatCode="0">
                  <c:v>2</c:v>
                </c:pt>
              </c:numCache>
            </c:numRef>
          </c:val>
        </c:ser>
        <c:ser>
          <c:idx val="5"/>
          <c:order val="5"/>
          <c:tx>
            <c:strRef>
              <c:f>'Figure E1'!$A$28</c:f>
              <c:strCache>
                <c:ptCount val="1"/>
                <c:pt idx="0">
                  <c:v>Atteintes sexuelles</c:v>
                </c:pt>
              </c:strCache>
            </c:strRef>
          </c:tx>
          <c:spPr>
            <a:solidFill>
              <a:schemeClr val="accent6">
                <a:lumMod val="40000"/>
                <a:lumOff val="60000"/>
              </a:schemeClr>
            </a:solidFill>
            <a:ln>
              <a:noFill/>
            </a:ln>
            <a:effectLst/>
          </c:spPr>
          <c:invertIfNegative val="0"/>
          <c:cat>
            <c:strRef>
              <c:f>'Figure E1'!$B$22:$D$22</c:f>
              <c:strCache>
                <c:ptCount val="3"/>
                <c:pt idx="0">
                  <c:v>Moins de 20 000 habitants</c:v>
                </c:pt>
                <c:pt idx="1">
                  <c:v>Plus de 20 000 habitants</c:v>
                </c:pt>
                <c:pt idx="2">
                  <c:v>Ensemble</c:v>
                </c:pt>
              </c:strCache>
            </c:strRef>
          </c:cat>
          <c:val>
            <c:numRef>
              <c:f>'Figure E1'!$B$28:$D$28</c:f>
              <c:numCache>
                <c:formatCode>General</c:formatCode>
                <c:ptCount val="3"/>
                <c:pt idx="0">
                  <c:v>1</c:v>
                </c:pt>
                <c:pt idx="1">
                  <c:v>1</c:v>
                </c:pt>
                <c:pt idx="2" formatCode="0">
                  <c:v>1</c:v>
                </c:pt>
              </c:numCache>
            </c:numRef>
          </c:val>
        </c:ser>
        <c:ser>
          <c:idx val="6"/>
          <c:order val="6"/>
          <c:tx>
            <c:strRef>
              <c:f>'Figure E1'!$A$29</c:f>
              <c:strCache>
                <c:ptCount val="1"/>
                <c:pt idx="0">
                  <c:v>Non renseigné</c:v>
                </c:pt>
              </c:strCache>
            </c:strRef>
          </c:tx>
          <c:spPr>
            <a:solidFill>
              <a:schemeClr val="bg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E1'!$B$22:$D$22</c:f>
              <c:strCache>
                <c:ptCount val="3"/>
                <c:pt idx="0">
                  <c:v>Moins de 20 000 habitants</c:v>
                </c:pt>
                <c:pt idx="1">
                  <c:v>Plus de 20 000 habitants</c:v>
                </c:pt>
                <c:pt idx="2">
                  <c:v>Ensemble</c:v>
                </c:pt>
              </c:strCache>
            </c:strRef>
          </c:cat>
          <c:val>
            <c:numRef>
              <c:f>'Figure E1'!$B$29:$D$29</c:f>
              <c:numCache>
                <c:formatCode>General</c:formatCode>
                <c:ptCount val="3"/>
                <c:pt idx="0">
                  <c:v>30</c:v>
                </c:pt>
                <c:pt idx="1">
                  <c:v>42</c:v>
                </c:pt>
                <c:pt idx="2" formatCode="0">
                  <c:v>35</c:v>
                </c:pt>
              </c:numCache>
            </c:numRef>
          </c:val>
        </c:ser>
        <c:dLbls>
          <c:showLegendKey val="0"/>
          <c:showVal val="0"/>
          <c:showCatName val="0"/>
          <c:showSerName val="0"/>
          <c:showPercent val="0"/>
          <c:showBubbleSize val="0"/>
        </c:dLbls>
        <c:gapWidth val="150"/>
        <c:overlap val="100"/>
        <c:axId val="487763088"/>
        <c:axId val="487763632"/>
      </c:barChart>
      <c:catAx>
        <c:axId val="487763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7763632"/>
        <c:crosses val="autoZero"/>
        <c:auto val="1"/>
        <c:lblAlgn val="ctr"/>
        <c:lblOffset val="100"/>
        <c:noMultiLvlLbl val="0"/>
      </c:catAx>
      <c:valAx>
        <c:axId val="4877636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77630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161924</xdr:colOff>
      <xdr:row>1</xdr:row>
      <xdr:rowOff>109536</xdr:rowOff>
    </xdr:from>
    <xdr:to>
      <xdr:col>6</xdr:col>
      <xdr:colOff>704850</xdr:colOff>
      <xdr:row>17</xdr:row>
      <xdr:rowOff>152400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90487</xdr:colOff>
      <xdr:row>2</xdr:row>
      <xdr:rowOff>4761</xdr:rowOff>
    </xdr:from>
    <xdr:to>
      <xdr:col>6</xdr:col>
      <xdr:colOff>342900</xdr:colOff>
      <xdr:row>17</xdr:row>
      <xdr:rowOff>9524</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166687</xdr:colOff>
      <xdr:row>1</xdr:row>
      <xdr:rowOff>138111</xdr:rowOff>
    </xdr:from>
    <xdr:to>
      <xdr:col>6</xdr:col>
      <xdr:colOff>104775</xdr:colOff>
      <xdr:row>16</xdr:row>
      <xdr:rowOff>47624</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133350</xdr:colOff>
      <xdr:row>1</xdr:row>
      <xdr:rowOff>85725</xdr:rowOff>
    </xdr:from>
    <xdr:to>
      <xdr:col>3</xdr:col>
      <xdr:colOff>561975</xdr:colOff>
      <xdr:row>18</xdr:row>
      <xdr:rowOff>27895</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276225"/>
          <a:ext cx="3562350" cy="318067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190499</xdr:colOff>
      <xdr:row>1</xdr:row>
      <xdr:rowOff>61911</xdr:rowOff>
    </xdr:from>
    <xdr:to>
      <xdr:col>3</xdr:col>
      <xdr:colOff>571499</xdr:colOff>
      <xdr:row>16</xdr:row>
      <xdr:rowOff>47624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topLeftCell="A13" workbookViewId="0">
      <selection activeCell="A28" sqref="A28"/>
    </sheetView>
  </sheetViews>
  <sheetFormatPr baseColWidth="10" defaultRowHeight="15" x14ac:dyDescent="0.25"/>
  <cols>
    <col min="1" max="16384" width="11.42578125" style="2"/>
  </cols>
  <sheetData>
    <row r="1" spans="1:1" x14ac:dyDescent="0.25">
      <c r="A1" s="1" t="s">
        <v>50</v>
      </c>
    </row>
    <row r="20" spans="1:7" ht="71.25" customHeight="1" x14ac:dyDescent="0.25">
      <c r="A20" s="39" t="s">
        <v>187</v>
      </c>
      <c r="B20" s="39"/>
      <c r="C20" s="39"/>
      <c r="D20" s="39"/>
      <c r="E20" s="39"/>
      <c r="F20" s="39"/>
      <c r="G20" s="39"/>
    </row>
    <row r="25" spans="1:7" x14ac:dyDescent="0.25">
      <c r="A25" s="15" t="s">
        <v>55</v>
      </c>
      <c r="B25" s="15" t="s">
        <v>56</v>
      </c>
    </row>
    <row r="26" spans="1:7" x14ac:dyDescent="0.25">
      <c r="A26" s="15" t="s">
        <v>49</v>
      </c>
      <c r="B26" s="4">
        <v>34</v>
      </c>
    </row>
    <row r="27" spans="1:7" x14ac:dyDescent="0.25">
      <c r="A27" s="15" t="s">
        <v>0</v>
      </c>
      <c r="B27" s="4">
        <v>35</v>
      </c>
    </row>
    <row r="28" spans="1:7" x14ac:dyDescent="0.25">
      <c r="A28" s="15" t="s">
        <v>184</v>
      </c>
      <c r="B28" s="4">
        <v>14</v>
      </c>
    </row>
    <row r="29" spans="1:7" x14ac:dyDescent="0.25">
      <c r="A29" s="15" t="s">
        <v>1</v>
      </c>
      <c r="B29" s="5">
        <v>13</v>
      </c>
    </row>
    <row r="30" spans="1:7" x14ac:dyDescent="0.25">
      <c r="A30" s="15" t="s">
        <v>181</v>
      </c>
      <c r="B30" s="5">
        <v>5</v>
      </c>
    </row>
    <row r="31" spans="1:7" x14ac:dyDescent="0.25">
      <c r="B31" s="3"/>
    </row>
  </sheetData>
  <mergeCells count="1">
    <mergeCell ref="A20:G20"/>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election activeCell="E1" sqref="E1"/>
    </sheetView>
  </sheetViews>
  <sheetFormatPr baseColWidth="10" defaultRowHeight="15" x14ac:dyDescent="0.25"/>
  <cols>
    <col min="1" max="1" width="24.85546875" customWidth="1"/>
    <col min="2" max="2" width="30.28515625" customWidth="1"/>
    <col min="3" max="3" width="22.140625" customWidth="1"/>
  </cols>
  <sheetData>
    <row r="1" spans="1:6" x14ac:dyDescent="0.25">
      <c r="A1" s="1" t="s">
        <v>201</v>
      </c>
      <c r="B1" s="2"/>
      <c r="C1" s="2"/>
      <c r="D1" s="2"/>
      <c r="E1" s="2"/>
      <c r="F1" s="2"/>
    </row>
    <row r="19" spans="1:7" s="2" customFormat="1" x14ac:dyDescent="0.25"/>
    <row r="20" spans="1:7" s="2" customFormat="1" ht="77.25" customHeight="1" x14ac:dyDescent="0.25">
      <c r="A20" s="39" t="s">
        <v>194</v>
      </c>
      <c r="B20" s="39"/>
      <c r="C20" s="39"/>
      <c r="D20" s="39"/>
      <c r="E20" s="39"/>
      <c r="F20" s="39"/>
      <c r="G20" s="39"/>
    </row>
    <row r="21" spans="1:7" s="2" customFormat="1" x14ac:dyDescent="0.25"/>
    <row r="22" spans="1:7" x14ac:dyDescent="0.25">
      <c r="A22" s="4"/>
      <c r="B22" s="4" t="s">
        <v>36</v>
      </c>
      <c r="C22" s="4" t="s">
        <v>37</v>
      </c>
      <c r="D22" s="4" t="s">
        <v>48</v>
      </c>
    </row>
    <row r="23" spans="1:7" x14ac:dyDescent="0.25">
      <c r="A23" s="6" t="s">
        <v>38</v>
      </c>
      <c r="B23" s="4">
        <v>43</v>
      </c>
      <c r="C23" s="4">
        <v>31</v>
      </c>
      <c r="D23" s="6">
        <v>38</v>
      </c>
    </row>
    <row r="24" spans="1:7" x14ac:dyDescent="0.25">
      <c r="A24" s="4" t="s">
        <v>39</v>
      </c>
      <c r="B24" s="4">
        <v>9</v>
      </c>
      <c r="C24" s="4">
        <v>15</v>
      </c>
      <c r="D24" s="4">
        <v>12</v>
      </c>
    </row>
    <row r="25" spans="1:7" x14ac:dyDescent="0.25">
      <c r="A25" s="6" t="s">
        <v>181</v>
      </c>
      <c r="B25" s="4">
        <v>8</v>
      </c>
      <c r="C25" s="4">
        <v>12</v>
      </c>
      <c r="D25" s="6">
        <v>10</v>
      </c>
    </row>
    <row r="26" spans="1:7" x14ac:dyDescent="0.25">
      <c r="A26" s="6" t="s">
        <v>182</v>
      </c>
      <c r="B26" s="5">
        <v>10</v>
      </c>
      <c r="C26" s="5">
        <v>4</v>
      </c>
      <c r="D26" s="6">
        <v>8</v>
      </c>
    </row>
    <row r="27" spans="1:7" x14ac:dyDescent="0.25">
      <c r="A27" s="6" t="s">
        <v>183</v>
      </c>
      <c r="B27" s="5">
        <v>3</v>
      </c>
      <c r="C27" s="5">
        <v>1</v>
      </c>
      <c r="D27" s="6">
        <v>2</v>
      </c>
    </row>
    <row r="28" spans="1:7" x14ac:dyDescent="0.25">
      <c r="A28" s="6" t="s">
        <v>45</v>
      </c>
      <c r="B28" s="5">
        <v>1</v>
      </c>
      <c r="C28" s="5">
        <v>1</v>
      </c>
      <c r="D28" s="6">
        <v>1</v>
      </c>
    </row>
    <row r="29" spans="1:7" x14ac:dyDescent="0.25">
      <c r="A29" s="6" t="s">
        <v>41</v>
      </c>
      <c r="B29" s="5">
        <v>30</v>
      </c>
      <c r="C29" s="5">
        <v>42</v>
      </c>
      <c r="D29" s="6">
        <v>35</v>
      </c>
    </row>
    <row r="30" spans="1:7" x14ac:dyDescent="0.25">
      <c r="A30" s="6" t="s">
        <v>2</v>
      </c>
      <c r="B30" s="5">
        <v>104</v>
      </c>
      <c r="C30" s="5">
        <v>106</v>
      </c>
      <c r="D30" s="6">
        <v>105</v>
      </c>
    </row>
  </sheetData>
  <mergeCells count="1">
    <mergeCell ref="A20:G2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topLeftCell="A13" workbookViewId="0">
      <selection activeCell="I10" sqref="I10"/>
    </sheetView>
  </sheetViews>
  <sheetFormatPr baseColWidth="10" defaultRowHeight="15" x14ac:dyDescent="0.25"/>
  <cols>
    <col min="1" max="2" width="11.42578125" style="2"/>
    <col min="3" max="3" width="25.5703125" style="2" customWidth="1"/>
    <col min="4" max="16384" width="11.42578125" style="2"/>
  </cols>
  <sheetData>
    <row r="1" spans="1:1" x14ac:dyDescent="0.25">
      <c r="A1" s="1" t="s">
        <v>189</v>
      </c>
    </row>
    <row r="20" spans="1:7" ht="71.25" customHeight="1" x14ac:dyDescent="0.25">
      <c r="A20" s="39" t="s">
        <v>188</v>
      </c>
      <c r="B20" s="39"/>
      <c r="C20" s="39"/>
      <c r="D20" s="39"/>
      <c r="E20" s="39"/>
      <c r="F20" s="39"/>
      <c r="G20" s="39"/>
    </row>
    <row r="25" spans="1:7" x14ac:dyDescent="0.25">
      <c r="A25" s="15"/>
      <c r="B25" s="15"/>
      <c r="C25" s="15" t="s">
        <v>61</v>
      </c>
      <c r="D25" s="15" t="s">
        <v>40</v>
      </c>
    </row>
    <row r="26" spans="1:7" x14ac:dyDescent="0.25">
      <c r="A26" s="15">
        <v>2016</v>
      </c>
      <c r="B26" s="15" t="s">
        <v>51</v>
      </c>
      <c r="C26" s="15">
        <v>2053</v>
      </c>
      <c r="D26" s="15">
        <v>66</v>
      </c>
    </row>
    <row r="27" spans="1:7" x14ac:dyDescent="0.25">
      <c r="A27" s="15"/>
      <c r="B27" s="15" t="s">
        <v>52</v>
      </c>
      <c r="C27" s="15">
        <v>2281</v>
      </c>
      <c r="D27" s="15">
        <v>89</v>
      </c>
    </row>
    <row r="28" spans="1:7" x14ac:dyDescent="0.25">
      <c r="A28" s="15"/>
      <c r="B28" s="15" t="s">
        <v>53</v>
      </c>
      <c r="C28" s="15">
        <v>2703</v>
      </c>
      <c r="D28" s="15">
        <v>97</v>
      </c>
    </row>
    <row r="29" spans="1:7" x14ac:dyDescent="0.25">
      <c r="A29" s="15"/>
      <c r="B29" s="15" t="s">
        <v>54</v>
      </c>
      <c r="C29" s="15">
        <v>2199</v>
      </c>
      <c r="D29" s="15">
        <v>77</v>
      </c>
    </row>
    <row r="30" spans="1:7" x14ac:dyDescent="0.25">
      <c r="A30" s="15">
        <v>2017</v>
      </c>
      <c r="B30" s="15" t="s">
        <v>51</v>
      </c>
      <c r="C30" s="15">
        <v>2140</v>
      </c>
      <c r="D30" s="15">
        <v>95</v>
      </c>
    </row>
    <row r="31" spans="1:7" x14ac:dyDescent="0.25">
      <c r="A31" s="15"/>
      <c r="B31" s="15" t="s">
        <v>52</v>
      </c>
      <c r="C31" s="15">
        <v>2616</v>
      </c>
      <c r="D31" s="15">
        <v>113</v>
      </c>
    </row>
    <row r="32" spans="1:7" x14ac:dyDescent="0.25">
      <c r="A32" s="15"/>
      <c r="B32" s="15" t="s">
        <v>53</v>
      </c>
      <c r="C32" s="15">
        <v>2717</v>
      </c>
      <c r="D32" s="15">
        <v>125</v>
      </c>
    </row>
    <row r="33" spans="1:4" x14ac:dyDescent="0.25">
      <c r="A33" s="15"/>
      <c r="B33" s="15" t="s">
        <v>54</v>
      </c>
      <c r="C33" s="15">
        <v>2367</v>
      </c>
      <c r="D33" s="15">
        <v>120</v>
      </c>
    </row>
    <row r="34" spans="1:4" x14ac:dyDescent="0.25">
      <c r="A34" s="15">
        <v>2018</v>
      </c>
      <c r="B34" s="15" t="s">
        <v>51</v>
      </c>
      <c r="C34" s="15">
        <v>2527</v>
      </c>
      <c r="D34" s="15">
        <v>120</v>
      </c>
    </row>
    <row r="35" spans="1:4" x14ac:dyDescent="0.25">
      <c r="A35" s="15"/>
      <c r="B35" s="15" t="s">
        <v>52</v>
      </c>
      <c r="C35" s="15">
        <v>2787</v>
      </c>
      <c r="D35" s="15">
        <v>99</v>
      </c>
    </row>
    <row r="36" spans="1:4" x14ac:dyDescent="0.25">
      <c r="A36" s="15"/>
      <c r="B36" s="15" t="s">
        <v>53</v>
      </c>
      <c r="C36" s="15">
        <v>3093</v>
      </c>
      <c r="D36" s="15">
        <v>170</v>
      </c>
    </row>
    <row r="37" spans="1:4" x14ac:dyDescent="0.25">
      <c r="A37" s="15"/>
      <c r="B37" s="15" t="s">
        <v>54</v>
      </c>
      <c r="C37" s="15">
        <v>2632</v>
      </c>
      <c r="D37" s="15">
        <v>120</v>
      </c>
    </row>
    <row r="38" spans="1:4" x14ac:dyDescent="0.25">
      <c r="A38" s="15">
        <v>2019</v>
      </c>
      <c r="B38" s="15" t="s">
        <v>51</v>
      </c>
      <c r="C38" s="15">
        <v>2551</v>
      </c>
      <c r="D38" s="15">
        <v>137</v>
      </c>
    </row>
    <row r="39" spans="1:4" x14ac:dyDescent="0.25">
      <c r="A39" s="15"/>
      <c r="B39" s="15" t="s">
        <v>52</v>
      </c>
      <c r="C39" s="15">
        <v>2559</v>
      </c>
      <c r="D39" s="15">
        <v>135</v>
      </c>
    </row>
    <row r="40" spans="1:4" x14ac:dyDescent="0.25">
      <c r="A40" s="15"/>
      <c r="B40" s="15" t="s">
        <v>53</v>
      </c>
      <c r="C40" s="15">
        <v>3148</v>
      </c>
      <c r="D40" s="15">
        <v>217</v>
      </c>
    </row>
    <row r="41" spans="1:4" x14ac:dyDescent="0.25">
      <c r="A41" s="15"/>
      <c r="B41" s="15" t="s">
        <v>54</v>
      </c>
      <c r="C41" s="15">
        <v>2586</v>
      </c>
      <c r="D41" s="15">
        <v>157</v>
      </c>
    </row>
    <row r="42" spans="1:4" x14ac:dyDescent="0.25">
      <c r="A42" s="15">
        <v>2020</v>
      </c>
      <c r="B42" s="15" t="s">
        <v>51</v>
      </c>
      <c r="C42" s="15">
        <v>2357</v>
      </c>
      <c r="D42" s="15">
        <v>147</v>
      </c>
    </row>
    <row r="43" spans="1:4" x14ac:dyDescent="0.25">
      <c r="A43" s="15"/>
      <c r="B43" s="15" t="s">
        <v>52</v>
      </c>
      <c r="C43" s="15">
        <v>2638</v>
      </c>
      <c r="D43" s="15">
        <v>118</v>
      </c>
    </row>
    <row r="44" spans="1:4" x14ac:dyDescent="0.25">
      <c r="A44" s="15"/>
      <c r="B44" s="15" t="s">
        <v>53</v>
      </c>
      <c r="C44" s="15">
        <v>3912</v>
      </c>
      <c r="D44" s="15">
        <v>177</v>
      </c>
    </row>
    <row r="45" spans="1:4" x14ac:dyDescent="0.25">
      <c r="A45" s="15"/>
      <c r="B45" s="15" t="s">
        <v>54</v>
      </c>
      <c r="C45" s="15">
        <v>2952</v>
      </c>
      <c r="D45" s="15">
        <v>151</v>
      </c>
    </row>
    <row r="46" spans="1:4" x14ac:dyDescent="0.25">
      <c r="A46" s="15">
        <v>2021</v>
      </c>
      <c r="B46" s="15" t="s">
        <v>51</v>
      </c>
      <c r="C46" s="15">
        <v>2841</v>
      </c>
      <c r="D46" s="15">
        <v>153</v>
      </c>
    </row>
    <row r="47" spans="1:4" x14ac:dyDescent="0.25">
      <c r="A47" s="15"/>
      <c r="B47" s="15" t="s">
        <v>52</v>
      </c>
      <c r="C47" s="15">
        <v>3094</v>
      </c>
      <c r="D47" s="15">
        <v>139</v>
      </c>
    </row>
    <row r="48" spans="1:4" x14ac:dyDescent="0.25">
      <c r="A48" s="15"/>
      <c r="B48" s="15" t="s">
        <v>53</v>
      </c>
      <c r="C48" s="15">
        <v>3255</v>
      </c>
      <c r="D48" s="15">
        <v>179</v>
      </c>
    </row>
    <row r="49" spans="1:4" x14ac:dyDescent="0.25">
      <c r="A49" s="15"/>
      <c r="B49" s="15" t="s">
        <v>54</v>
      </c>
      <c r="C49" s="15">
        <v>2823</v>
      </c>
      <c r="D49" s="15">
        <v>163</v>
      </c>
    </row>
  </sheetData>
  <mergeCells count="1">
    <mergeCell ref="A20:G2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topLeftCell="A7" workbookViewId="0">
      <selection activeCell="B21" sqref="B21"/>
    </sheetView>
  </sheetViews>
  <sheetFormatPr baseColWidth="10" defaultRowHeight="15" x14ac:dyDescent="0.25"/>
  <cols>
    <col min="1" max="1" width="17.140625" style="2" customWidth="1"/>
    <col min="2" max="2" width="12.5703125" style="2" bestFit="1" customWidth="1"/>
    <col min="3" max="16384" width="11.42578125" style="2"/>
  </cols>
  <sheetData>
    <row r="1" spans="1:1" x14ac:dyDescent="0.25">
      <c r="A1" s="1" t="s">
        <v>190</v>
      </c>
    </row>
    <row r="18" spans="1:7" ht="71.25" customHeight="1" x14ac:dyDescent="0.25">
      <c r="A18" s="39" t="s">
        <v>204</v>
      </c>
      <c r="B18" s="39"/>
      <c r="C18" s="39"/>
      <c r="D18" s="39"/>
      <c r="E18" s="39"/>
      <c r="F18" s="39"/>
      <c r="G18" s="39"/>
    </row>
    <row r="23" spans="1:7" x14ac:dyDescent="0.25">
      <c r="A23" s="15" t="s">
        <v>57</v>
      </c>
      <c r="B23" s="15" t="s">
        <v>60</v>
      </c>
      <c r="C23" s="15" t="s">
        <v>59</v>
      </c>
    </row>
    <row r="24" spans="1:7" x14ac:dyDescent="0.25">
      <c r="A24" s="15" t="s">
        <v>9</v>
      </c>
      <c r="B24" s="15">
        <v>4430</v>
      </c>
      <c r="C24" s="17">
        <v>2.911177924360369</v>
      </c>
    </row>
    <row r="25" spans="1:7" x14ac:dyDescent="0.25">
      <c r="A25" s="15" t="s">
        <v>10</v>
      </c>
      <c r="B25" s="15">
        <v>1028</v>
      </c>
      <c r="C25" s="17">
        <v>2.6020751296038442</v>
      </c>
    </row>
    <row r="26" spans="1:7" x14ac:dyDescent="0.25">
      <c r="A26" s="15" t="s">
        <v>11</v>
      </c>
      <c r="B26" s="15">
        <v>921</v>
      </c>
      <c r="C26" s="17">
        <v>2.2126758698927369</v>
      </c>
    </row>
    <row r="27" spans="1:7" x14ac:dyDescent="0.25">
      <c r="A27" s="15" t="s">
        <v>12</v>
      </c>
      <c r="B27" s="15">
        <v>688</v>
      </c>
      <c r="C27" s="17">
        <v>1.9874984039347845</v>
      </c>
    </row>
    <row r="28" spans="1:7" x14ac:dyDescent="0.25">
      <c r="A28" s="15" t="s">
        <v>13</v>
      </c>
      <c r="B28" s="15">
        <v>681</v>
      </c>
      <c r="C28" s="17">
        <v>1.5265187236151549</v>
      </c>
    </row>
    <row r="29" spans="1:7" x14ac:dyDescent="0.25">
      <c r="A29" s="15" t="s">
        <v>14</v>
      </c>
      <c r="B29" s="15">
        <v>690</v>
      </c>
      <c r="C29" s="17">
        <v>1.3998652071820796</v>
      </c>
    </row>
    <row r="30" spans="1:7" x14ac:dyDescent="0.25">
      <c r="A30" s="15" t="s">
        <v>15</v>
      </c>
      <c r="B30" s="15">
        <v>440</v>
      </c>
      <c r="C30" s="17">
        <v>1.0841283607979184</v>
      </c>
    </row>
    <row r="31" spans="1:7" x14ac:dyDescent="0.25">
      <c r="A31" s="15" t="s">
        <v>16</v>
      </c>
      <c r="B31" s="15">
        <v>1749</v>
      </c>
      <c r="C31" s="17">
        <v>1.0693445156566344</v>
      </c>
    </row>
    <row r="32" spans="1:7" x14ac:dyDescent="0.25">
      <c r="A32" s="15" t="s">
        <v>17</v>
      </c>
      <c r="B32" s="15">
        <v>851</v>
      </c>
      <c r="C32" s="17">
        <v>0.78907131591318558</v>
      </c>
    </row>
    <row r="33" spans="1:3" x14ac:dyDescent="0.25">
      <c r="A33" s="15" t="s">
        <v>58</v>
      </c>
      <c r="B33" s="15">
        <v>535</v>
      </c>
      <c r="C33" s="15"/>
    </row>
  </sheetData>
  <mergeCells count="1">
    <mergeCell ref="A18:G1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6"/>
  <sheetViews>
    <sheetView workbookViewId="0">
      <selection activeCell="A20" sqref="A20:G20"/>
    </sheetView>
  </sheetViews>
  <sheetFormatPr baseColWidth="10" defaultRowHeight="15" x14ac:dyDescent="0.25"/>
  <cols>
    <col min="1" max="1" width="11.42578125" style="2" customWidth="1"/>
    <col min="2" max="2" width="24.140625" style="2" customWidth="1"/>
    <col min="3" max="16384" width="11.42578125" style="2"/>
  </cols>
  <sheetData>
    <row r="1" spans="1:1" x14ac:dyDescent="0.25">
      <c r="A1" s="1" t="s">
        <v>191</v>
      </c>
    </row>
    <row r="20" spans="1:7" ht="85.5" customHeight="1" x14ac:dyDescent="0.25">
      <c r="A20" s="39" t="s">
        <v>205</v>
      </c>
      <c r="B20" s="39"/>
      <c r="C20" s="39"/>
      <c r="D20" s="39"/>
      <c r="E20" s="39"/>
      <c r="F20" s="39"/>
      <c r="G20" s="39"/>
    </row>
    <row r="25" spans="1:7" x14ac:dyDescent="0.25">
      <c r="A25" s="4" t="s">
        <v>62</v>
      </c>
      <c r="B25" s="4" t="s">
        <v>63</v>
      </c>
      <c r="C25" s="4" t="s">
        <v>64</v>
      </c>
      <c r="D25" s="4" t="s">
        <v>65</v>
      </c>
      <c r="E25" s="4" t="s">
        <v>66</v>
      </c>
    </row>
    <row r="26" spans="1:7" x14ac:dyDescent="0.25">
      <c r="A26" s="4">
        <v>1</v>
      </c>
      <c r="B26" s="4" t="s">
        <v>67</v>
      </c>
      <c r="C26" s="4">
        <v>2.5</v>
      </c>
      <c r="D26" s="4">
        <v>2</v>
      </c>
      <c r="E26" s="4" t="s">
        <v>68</v>
      </c>
    </row>
    <row r="27" spans="1:7" x14ac:dyDescent="0.25">
      <c r="A27" s="4">
        <v>2</v>
      </c>
      <c r="B27" s="4" t="s">
        <v>69</v>
      </c>
      <c r="C27" s="4">
        <v>2.2999999999999998</v>
      </c>
      <c r="D27" s="4">
        <v>2</v>
      </c>
      <c r="E27" s="4" t="s">
        <v>68</v>
      </c>
    </row>
    <row r="28" spans="1:7" x14ac:dyDescent="0.25">
      <c r="A28" s="4">
        <v>3</v>
      </c>
      <c r="B28" s="4" t="s">
        <v>70</v>
      </c>
      <c r="C28" s="16">
        <v>5</v>
      </c>
      <c r="D28" s="4">
        <v>3</v>
      </c>
      <c r="E28" s="4" t="s">
        <v>71</v>
      </c>
    </row>
    <row r="29" spans="1:7" x14ac:dyDescent="0.25">
      <c r="A29" s="4">
        <v>4</v>
      </c>
      <c r="B29" s="4" t="s">
        <v>72</v>
      </c>
      <c r="C29" s="4">
        <v>2.8</v>
      </c>
      <c r="D29" s="4">
        <v>2</v>
      </c>
      <c r="E29" s="4" t="s">
        <v>68</v>
      </c>
    </row>
    <row r="30" spans="1:7" x14ac:dyDescent="0.25">
      <c r="A30" s="4">
        <v>5</v>
      </c>
      <c r="B30" s="4" t="s">
        <v>73</v>
      </c>
      <c r="C30" s="4">
        <v>2.2999999999999998</v>
      </c>
      <c r="D30" s="4">
        <v>2</v>
      </c>
      <c r="E30" s="4" t="s">
        <v>68</v>
      </c>
    </row>
    <row r="31" spans="1:7" x14ac:dyDescent="0.25">
      <c r="A31" s="4">
        <v>6</v>
      </c>
      <c r="B31" s="4" t="s">
        <v>74</v>
      </c>
      <c r="C31" s="4">
        <v>1.2</v>
      </c>
      <c r="D31" s="4">
        <v>1</v>
      </c>
      <c r="E31" s="4" t="s">
        <v>75</v>
      </c>
    </row>
    <row r="32" spans="1:7" x14ac:dyDescent="0.25">
      <c r="A32" s="4">
        <v>7</v>
      </c>
      <c r="B32" s="4" t="s">
        <v>76</v>
      </c>
      <c r="C32" s="4">
        <v>2</v>
      </c>
      <c r="D32" s="4">
        <v>1</v>
      </c>
      <c r="E32" s="4" t="s">
        <v>75</v>
      </c>
    </row>
    <row r="33" spans="1:5" x14ac:dyDescent="0.25">
      <c r="A33" s="4">
        <v>8</v>
      </c>
      <c r="B33" s="4" t="s">
        <v>77</v>
      </c>
      <c r="C33" s="4">
        <v>3</v>
      </c>
      <c r="D33" s="4">
        <v>2</v>
      </c>
      <c r="E33" s="4" t="s">
        <v>68</v>
      </c>
    </row>
    <row r="34" spans="1:5" x14ac:dyDescent="0.25">
      <c r="A34" s="4">
        <v>9</v>
      </c>
      <c r="B34" s="4" t="s">
        <v>78</v>
      </c>
      <c r="C34" s="4">
        <v>4.5999999999999996</v>
      </c>
      <c r="D34" s="4">
        <v>3</v>
      </c>
      <c r="E34" s="4" t="s">
        <v>71</v>
      </c>
    </row>
    <row r="35" spans="1:5" x14ac:dyDescent="0.25">
      <c r="A35" s="4">
        <v>10</v>
      </c>
      <c r="B35" s="4" t="s">
        <v>79</v>
      </c>
      <c r="C35" s="4">
        <v>3.8</v>
      </c>
      <c r="D35" s="4">
        <v>3</v>
      </c>
      <c r="E35" s="4" t="s">
        <v>71</v>
      </c>
    </row>
    <row r="36" spans="1:5" x14ac:dyDescent="0.25">
      <c r="A36" s="4">
        <v>11</v>
      </c>
      <c r="B36" s="4" t="s">
        <v>80</v>
      </c>
      <c r="C36" s="4">
        <v>2.9</v>
      </c>
      <c r="D36" s="4">
        <v>2</v>
      </c>
      <c r="E36" s="4" t="s">
        <v>68</v>
      </c>
    </row>
    <row r="37" spans="1:5" x14ac:dyDescent="0.25">
      <c r="A37" s="4">
        <v>12</v>
      </c>
      <c r="B37" s="4" t="s">
        <v>81</v>
      </c>
      <c r="C37" s="16">
        <v>5.2</v>
      </c>
      <c r="D37" s="4">
        <v>3</v>
      </c>
      <c r="E37" s="4" t="s">
        <v>71</v>
      </c>
    </row>
    <row r="38" spans="1:5" x14ac:dyDescent="0.25">
      <c r="A38" s="4">
        <v>13</v>
      </c>
      <c r="B38" s="4" t="s">
        <v>82</v>
      </c>
      <c r="C38" s="4">
        <v>1.2</v>
      </c>
      <c r="D38" s="4">
        <v>1</v>
      </c>
      <c r="E38" s="4" t="s">
        <v>75</v>
      </c>
    </row>
    <row r="39" spans="1:5" x14ac:dyDescent="0.25">
      <c r="A39" s="4">
        <v>14</v>
      </c>
      <c r="B39" s="4" t="s">
        <v>83</v>
      </c>
      <c r="C39" s="4">
        <v>1.3</v>
      </c>
      <c r="D39" s="4">
        <v>1</v>
      </c>
      <c r="E39" s="4" t="s">
        <v>75</v>
      </c>
    </row>
    <row r="40" spans="1:5" x14ac:dyDescent="0.25">
      <c r="A40" s="4">
        <v>15</v>
      </c>
      <c r="B40" s="4" t="s">
        <v>84</v>
      </c>
      <c r="C40" s="4">
        <v>3.2</v>
      </c>
      <c r="D40" s="4">
        <v>2</v>
      </c>
      <c r="E40" s="4" t="s">
        <v>68</v>
      </c>
    </row>
    <row r="41" spans="1:5" x14ac:dyDescent="0.25">
      <c r="A41" s="4">
        <v>16</v>
      </c>
      <c r="B41" s="4" t="s">
        <v>85</v>
      </c>
      <c r="C41" s="4">
        <v>2.7</v>
      </c>
      <c r="D41" s="4">
        <v>2</v>
      </c>
      <c r="E41" s="4" t="s">
        <v>68</v>
      </c>
    </row>
    <row r="42" spans="1:5" x14ac:dyDescent="0.25">
      <c r="A42" s="4">
        <v>17</v>
      </c>
      <c r="B42" s="4" t="s">
        <v>86</v>
      </c>
      <c r="C42" s="4">
        <v>1.9</v>
      </c>
      <c r="D42" s="4">
        <v>1</v>
      </c>
      <c r="E42" s="4" t="s">
        <v>75</v>
      </c>
    </row>
    <row r="43" spans="1:5" x14ac:dyDescent="0.25">
      <c r="A43" s="4">
        <v>18</v>
      </c>
      <c r="B43" s="4" t="s">
        <v>87</v>
      </c>
      <c r="C43" s="4">
        <v>3.2</v>
      </c>
      <c r="D43" s="4">
        <v>2</v>
      </c>
      <c r="E43" s="4" t="s">
        <v>68</v>
      </c>
    </row>
    <row r="44" spans="1:5" x14ac:dyDescent="0.25">
      <c r="A44" s="4">
        <v>19</v>
      </c>
      <c r="B44" s="4" t="s">
        <v>88</v>
      </c>
      <c r="C44" s="4">
        <v>4</v>
      </c>
      <c r="D44" s="4">
        <v>3</v>
      </c>
      <c r="E44" s="4" t="s">
        <v>71</v>
      </c>
    </row>
    <row r="45" spans="1:5" x14ac:dyDescent="0.25">
      <c r="A45" s="4">
        <v>21</v>
      </c>
      <c r="B45" s="4" t="s">
        <v>89</v>
      </c>
      <c r="C45" s="4">
        <v>1.9</v>
      </c>
      <c r="D45" s="4">
        <v>1</v>
      </c>
      <c r="E45" s="4" t="s">
        <v>75</v>
      </c>
    </row>
    <row r="46" spans="1:5" x14ac:dyDescent="0.25">
      <c r="A46" s="4">
        <v>22</v>
      </c>
      <c r="B46" s="4" t="s">
        <v>90</v>
      </c>
      <c r="C46" s="4">
        <v>1.8</v>
      </c>
      <c r="D46" s="4">
        <v>1</v>
      </c>
      <c r="E46" s="4" t="s">
        <v>75</v>
      </c>
    </row>
    <row r="47" spans="1:5" x14ac:dyDescent="0.25">
      <c r="A47" s="4">
        <v>23</v>
      </c>
      <c r="B47" s="4" t="s">
        <v>91</v>
      </c>
      <c r="C47" s="4">
        <v>4.8</v>
      </c>
      <c r="D47" s="4">
        <v>3</v>
      </c>
      <c r="E47" s="4" t="s">
        <v>71</v>
      </c>
    </row>
    <row r="48" spans="1:5" x14ac:dyDescent="0.25">
      <c r="A48" s="4">
        <v>24</v>
      </c>
      <c r="B48" s="4" t="s">
        <v>92</v>
      </c>
      <c r="C48" s="4">
        <v>2.4</v>
      </c>
      <c r="D48" s="4">
        <v>2</v>
      </c>
      <c r="E48" s="4" t="s">
        <v>68</v>
      </c>
    </row>
    <row r="49" spans="1:5" x14ac:dyDescent="0.25">
      <c r="A49" s="4">
        <v>25</v>
      </c>
      <c r="B49" s="4" t="s">
        <v>93</v>
      </c>
      <c r="C49" s="4">
        <v>1.5</v>
      </c>
      <c r="D49" s="4">
        <v>1</v>
      </c>
      <c r="E49" s="4" t="s">
        <v>75</v>
      </c>
    </row>
    <row r="50" spans="1:5" x14ac:dyDescent="0.25">
      <c r="A50" s="4">
        <v>26</v>
      </c>
      <c r="B50" s="4" t="s">
        <v>94</v>
      </c>
      <c r="C50" s="4">
        <v>2.7</v>
      </c>
      <c r="D50" s="4">
        <v>2</v>
      </c>
      <c r="E50" s="4" t="s">
        <v>68</v>
      </c>
    </row>
    <row r="51" spans="1:5" x14ac:dyDescent="0.25">
      <c r="A51" s="4">
        <v>27</v>
      </c>
      <c r="B51" s="4" t="s">
        <v>95</v>
      </c>
      <c r="C51" s="4">
        <v>2.4</v>
      </c>
      <c r="D51" s="4">
        <v>2</v>
      </c>
      <c r="E51" s="4" t="s">
        <v>68</v>
      </c>
    </row>
    <row r="52" spans="1:5" x14ac:dyDescent="0.25">
      <c r="A52" s="4">
        <v>28</v>
      </c>
      <c r="B52" s="4" t="s">
        <v>96</v>
      </c>
      <c r="C52" s="4">
        <v>1.9</v>
      </c>
      <c r="D52" s="4">
        <v>1</v>
      </c>
      <c r="E52" s="4" t="s">
        <v>75</v>
      </c>
    </row>
    <row r="53" spans="1:5" x14ac:dyDescent="0.25">
      <c r="A53" s="4">
        <v>29</v>
      </c>
      <c r="B53" s="4" t="s">
        <v>97</v>
      </c>
      <c r="C53" s="4">
        <v>1.7</v>
      </c>
      <c r="D53" s="4">
        <v>1</v>
      </c>
      <c r="E53" s="4" t="s">
        <v>75</v>
      </c>
    </row>
    <row r="54" spans="1:5" x14ac:dyDescent="0.25">
      <c r="A54" s="4">
        <v>30</v>
      </c>
      <c r="B54" s="4" t="s">
        <v>98</v>
      </c>
      <c r="C54" s="4">
        <v>1.9</v>
      </c>
      <c r="D54" s="4">
        <v>1</v>
      </c>
      <c r="E54" s="4" t="s">
        <v>75</v>
      </c>
    </row>
    <row r="55" spans="1:5" x14ac:dyDescent="0.25">
      <c r="A55" s="4">
        <v>31</v>
      </c>
      <c r="B55" s="4" t="s">
        <v>99</v>
      </c>
      <c r="C55" s="4">
        <v>1.3</v>
      </c>
      <c r="D55" s="4">
        <v>1</v>
      </c>
      <c r="E55" s="4" t="s">
        <v>75</v>
      </c>
    </row>
    <row r="56" spans="1:5" x14ac:dyDescent="0.25">
      <c r="A56" s="4">
        <v>32</v>
      </c>
      <c r="B56" s="4" t="s">
        <v>100</v>
      </c>
      <c r="C56" s="4">
        <v>2.9</v>
      </c>
      <c r="D56" s="4">
        <v>2</v>
      </c>
      <c r="E56" s="4" t="s">
        <v>68</v>
      </c>
    </row>
    <row r="57" spans="1:5" x14ac:dyDescent="0.25">
      <c r="A57" s="4">
        <v>33</v>
      </c>
      <c r="B57" s="4" t="s">
        <v>101</v>
      </c>
      <c r="C57" s="4">
        <v>1.6</v>
      </c>
      <c r="D57" s="4">
        <v>1</v>
      </c>
      <c r="E57" s="4" t="s">
        <v>75</v>
      </c>
    </row>
    <row r="58" spans="1:5" x14ac:dyDescent="0.25">
      <c r="A58" s="4">
        <v>34</v>
      </c>
      <c r="B58" s="4" t="s">
        <v>102</v>
      </c>
      <c r="C58" s="4">
        <v>1.6</v>
      </c>
      <c r="D58" s="4">
        <v>1</v>
      </c>
      <c r="E58" s="4" t="s">
        <v>75</v>
      </c>
    </row>
    <row r="59" spans="1:5" x14ac:dyDescent="0.25">
      <c r="A59" s="4">
        <v>35</v>
      </c>
      <c r="B59" s="4" t="s">
        <v>103</v>
      </c>
      <c r="C59" s="4">
        <v>1.2</v>
      </c>
      <c r="D59" s="4">
        <v>1</v>
      </c>
      <c r="E59" s="4" t="s">
        <v>75</v>
      </c>
    </row>
    <row r="60" spans="1:5" x14ac:dyDescent="0.25">
      <c r="A60" s="4">
        <v>36</v>
      </c>
      <c r="B60" s="4" t="s">
        <v>104</v>
      </c>
      <c r="C60" s="4">
        <v>4.0999999999999996</v>
      </c>
      <c r="D60" s="4">
        <v>3</v>
      </c>
      <c r="E60" s="4" t="s">
        <v>71</v>
      </c>
    </row>
    <row r="61" spans="1:5" x14ac:dyDescent="0.25">
      <c r="A61" s="4">
        <v>37</v>
      </c>
      <c r="B61" s="4" t="s">
        <v>105</v>
      </c>
      <c r="C61" s="4">
        <v>1.4</v>
      </c>
      <c r="D61" s="4">
        <v>1</v>
      </c>
      <c r="E61" s="4" t="s">
        <v>75</v>
      </c>
    </row>
    <row r="62" spans="1:5" x14ac:dyDescent="0.25">
      <c r="A62" s="4">
        <v>38</v>
      </c>
      <c r="B62" s="4" t="s">
        <v>106</v>
      </c>
      <c r="C62" s="4">
        <v>1.7</v>
      </c>
      <c r="D62" s="4">
        <v>1</v>
      </c>
      <c r="E62" s="4" t="s">
        <v>75</v>
      </c>
    </row>
    <row r="63" spans="1:5" x14ac:dyDescent="0.25">
      <c r="A63" s="4">
        <v>39</v>
      </c>
      <c r="B63" s="4" t="s">
        <v>107</v>
      </c>
      <c r="C63" s="4">
        <v>2.8</v>
      </c>
      <c r="D63" s="4">
        <v>2</v>
      </c>
      <c r="E63" s="4" t="s">
        <v>68</v>
      </c>
    </row>
    <row r="64" spans="1:5" x14ac:dyDescent="0.25">
      <c r="A64" s="4">
        <v>40</v>
      </c>
      <c r="B64" s="4" t="s">
        <v>108</v>
      </c>
      <c r="C64" s="4">
        <v>2.2000000000000002</v>
      </c>
      <c r="D64" s="4">
        <v>2</v>
      </c>
      <c r="E64" s="4" t="s">
        <v>68</v>
      </c>
    </row>
    <row r="65" spans="1:5" x14ac:dyDescent="0.25">
      <c r="A65" s="4">
        <v>41</v>
      </c>
      <c r="B65" s="4" t="s">
        <v>109</v>
      </c>
      <c r="C65" s="4">
        <v>2.6</v>
      </c>
      <c r="D65" s="4">
        <v>2</v>
      </c>
      <c r="E65" s="4" t="s">
        <v>68</v>
      </c>
    </row>
    <row r="66" spans="1:5" x14ac:dyDescent="0.25">
      <c r="A66" s="4">
        <v>42</v>
      </c>
      <c r="B66" s="4" t="s">
        <v>110</v>
      </c>
      <c r="C66" s="4">
        <v>1.2</v>
      </c>
      <c r="D66" s="4">
        <v>1</v>
      </c>
      <c r="E66" s="4" t="s">
        <v>75</v>
      </c>
    </row>
    <row r="67" spans="1:5" x14ac:dyDescent="0.25">
      <c r="A67" s="4">
        <v>43</v>
      </c>
      <c r="B67" s="4" t="s">
        <v>111</v>
      </c>
      <c r="C67" s="4">
        <v>2.8</v>
      </c>
      <c r="D67" s="4">
        <v>2</v>
      </c>
      <c r="E67" s="4" t="s">
        <v>68</v>
      </c>
    </row>
    <row r="68" spans="1:5" x14ac:dyDescent="0.25">
      <c r="A68" s="4">
        <v>44</v>
      </c>
      <c r="B68" s="4" t="s">
        <v>112</v>
      </c>
      <c r="C68" s="4">
        <v>1.3</v>
      </c>
      <c r="D68" s="4">
        <v>1</v>
      </c>
      <c r="E68" s="4" t="s">
        <v>75</v>
      </c>
    </row>
    <row r="69" spans="1:5" x14ac:dyDescent="0.25">
      <c r="A69" s="4">
        <v>45</v>
      </c>
      <c r="B69" s="4" t="s">
        <v>113</v>
      </c>
      <c r="C69" s="4">
        <v>1.6</v>
      </c>
      <c r="D69" s="4">
        <v>1</v>
      </c>
      <c r="E69" s="4" t="s">
        <v>75</v>
      </c>
    </row>
    <row r="70" spans="1:5" x14ac:dyDescent="0.25">
      <c r="A70" s="4">
        <v>46</v>
      </c>
      <c r="B70" s="4" t="s">
        <v>114</v>
      </c>
      <c r="C70" s="4">
        <v>3.4</v>
      </c>
      <c r="D70" s="4">
        <v>2</v>
      </c>
      <c r="E70" s="4" t="s">
        <v>68</v>
      </c>
    </row>
    <row r="71" spans="1:5" x14ac:dyDescent="0.25">
      <c r="A71" s="4">
        <v>47</v>
      </c>
      <c r="B71" s="4" t="s">
        <v>115</v>
      </c>
      <c r="C71" s="4">
        <v>2.7</v>
      </c>
      <c r="D71" s="4">
        <v>2</v>
      </c>
      <c r="E71" s="4" t="s">
        <v>68</v>
      </c>
    </row>
    <row r="72" spans="1:5" x14ac:dyDescent="0.25">
      <c r="A72" s="4">
        <v>48</v>
      </c>
      <c r="B72" s="4" t="s">
        <v>116</v>
      </c>
      <c r="C72" s="16">
        <v>5</v>
      </c>
      <c r="D72" s="4">
        <v>3</v>
      </c>
      <c r="E72" s="4" t="s">
        <v>71</v>
      </c>
    </row>
    <row r="73" spans="1:5" x14ac:dyDescent="0.25">
      <c r="A73" s="4">
        <v>49</v>
      </c>
      <c r="B73" s="4" t="s">
        <v>117</v>
      </c>
      <c r="C73" s="4">
        <v>1.4</v>
      </c>
      <c r="D73" s="4">
        <v>1</v>
      </c>
      <c r="E73" s="4" t="s">
        <v>75</v>
      </c>
    </row>
    <row r="74" spans="1:5" x14ac:dyDescent="0.25">
      <c r="A74" s="4">
        <v>50</v>
      </c>
      <c r="B74" s="4" t="s">
        <v>118</v>
      </c>
      <c r="C74" s="4">
        <v>2</v>
      </c>
      <c r="D74" s="4">
        <v>1</v>
      </c>
      <c r="E74" s="4" t="s">
        <v>75</v>
      </c>
    </row>
    <row r="75" spans="1:5" x14ac:dyDescent="0.25">
      <c r="A75" s="4">
        <v>51</v>
      </c>
      <c r="B75" s="4" t="s">
        <v>119</v>
      </c>
      <c r="C75" s="4">
        <v>1.6</v>
      </c>
      <c r="D75" s="4">
        <v>1</v>
      </c>
      <c r="E75" s="4" t="s">
        <v>75</v>
      </c>
    </row>
    <row r="76" spans="1:5" x14ac:dyDescent="0.25">
      <c r="A76" s="4">
        <v>52</v>
      </c>
      <c r="B76" s="4" t="s">
        <v>120</v>
      </c>
      <c r="C76" s="4">
        <v>3.9</v>
      </c>
      <c r="D76" s="4">
        <v>3</v>
      </c>
      <c r="E76" s="4" t="s">
        <v>71</v>
      </c>
    </row>
    <row r="77" spans="1:5" x14ac:dyDescent="0.25">
      <c r="A77" s="4">
        <v>53</v>
      </c>
      <c r="B77" s="4" t="s">
        <v>121</v>
      </c>
      <c r="C77" s="4">
        <v>1.6</v>
      </c>
      <c r="D77" s="4">
        <v>1</v>
      </c>
      <c r="E77" s="4" t="s">
        <v>75</v>
      </c>
    </row>
    <row r="78" spans="1:5" x14ac:dyDescent="0.25">
      <c r="A78" s="4">
        <v>54</v>
      </c>
      <c r="B78" s="4" t="s">
        <v>122</v>
      </c>
      <c r="C78" s="4">
        <v>1.6</v>
      </c>
      <c r="D78" s="4">
        <v>1</v>
      </c>
      <c r="E78" s="4" t="s">
        <v>75</v>
      </c>
    </row>
    <row r="79" spans="1:5" x14ac:dyDescent="0.25">
      <c r="A79" s="4">
        <v>55</v>
      </c>
      <c r="B79" s="4" t="s">
        <v>123</v>
      </c>
      <c r="C79" s="4">
        <v>2.4</v>
      </c>
      <c r="D79" s="4">
        <v>2</v>
      </c>
      <c r="E79" s="4" t="s">
        <v>68</v>
      </c>
    </row>
    <row r="80" spans="1:5" x14ac:dyDescent="0.25">
      <c r="A80" s="4">
        <v>56</v>
      </c>
      <c r="B80" s="4" t="s">
        <v>124</v>
      </c>
      <c r="C80" s="4">
        <v>1.3</v>
      </c>
      <c r="D80" s="4">
        <v>1</v>
      </c>
      <c r="E80" s="4" t="s">
        <v>75</v>
      </c>
    </row>
    <row r="81" spans="1:5" x14ac:dyDescent="0.25">
      <c r="A81" s="4">
        <v>57</v>
      </c>
      <c r="B81" s="4" t="s">
        <v>125</v>
      </c>
      <c r="C81" s="4">
        <v>1.2</v>
      </c>
      <c r="D81" s="4">
        <v>1</v>
      </c>
      <c r="E81" s="4" t="s">
        <v>75</v>
      </c>
    </row>
    <row r="82" spans="1:5" x14ac:dyDescent="0.25">
      <c r="A82" s="4">
        <v>58</v>
      </c>
      <c r="B82" s="4" t="s">
        <v>126</v>
      </c>
      <c r="C82" s="4">
        <v>4.0999999999999996</v>
      </c>
      <c r="D82" s="4">
        <v>3</v>
      </c>
      <c r="E82" s="4" t="s">
        <v>71</v>
      </c>
    </row>
    <row r="83" spans="1:5" x14ac:dyDescent="0.25">
      <c r="A83" s="4">
        <v>59</v>
      </c>
      <c r="B83" s="4" t="s">
        <v>127</v>
      </c>
      <c r="C83" s="4">
        <v>1.2</v>
      </c>
      <c r="D83" s="4">
        <v>1</v>
      </c>
      <c r="E83" s="4" t="s">
        <v>75</v>
      </c>
    </row>
    <row r="84" spans="1:5" x14ac:dyDescent="0.25">
      <c r="A84" s="4">
        <v>60</v>
      </c>
      <c r="B84" s="4" t="s">
        <v>128</v>
      </c>
      <c r="C84" s="4">
        <v>2.5</v>
      </c>
      <c r="D84" s="4">
        <v>2</v>
      </c>
      <c r="E84" s="4" t="s">
        <v>68</v>
      </c>
    </row>
    <row r="85" spans="1:5" x14ac:dyDescent="0.25">
      <c r="A85" s="4">
        <v>61</v>
      </c>
      <c r="B85" s="4" t="s">
        <v>129</v>
      </c>
      <c r="C85" s="4">
        <v>3.6</v>
      </c>
      <c r="D85" s="4">
        <v>3</v>
      </c>
      <c r="E85" s="4" t="s">
        <v>71</v>
      </c>
    </row>
    <row r="86" spans="1:5" x14ac:dyDescent="0.25">
      <c r="A86" s="4">
        <v>62</v>
      </c>
      <c r="B86" s="4" t="s">
        <v>130</v>
      </c>
      <c r="C86" s="4">
        <v>1.9</v>
      </c>
      <c r="D86" s="4">
        <v>1</v>
      </c>
      <c r="E86" s="4" t="s">
        <v>75</v>
      </c>
    </row>
    <row r="87" spans="1:5" x14ac:dyDescent="0.25">
      <c r="A87" s="4">
        <v>63</v>
      </c>
      <c r="B87" s="4" t="s">
        <v>131</v>
      </c>
      <c r="C87" s="4">
        <v>2.2000000000000002</v>
      </c>
      <c r="D87" s="4">
        <v>2</v>
      </c>
      <c r="E87" s="4" t="s">
        <v>68</v>
      </c>
    </row>
    <row r="88" spans="1:5" x14ac:dyDescent="0.25">
      <c r="A88" s="4">
        <v>64</v>
      </c>
      <c r="B88" s="4" t="s">
        <v>132</v>
      </c>
      <c r="C88" s="4">
        <v>1.7</v>
      </c>
      <c r="D88" s="4">
        <v>1</v>
      </c>
      <c r="E88" s="4" t="s">
        <v>75</v>
      </c>
    </row>
    <row r="89" spans="1:5" x14ac:dyDescent="0.25">
      <c r="A89" s="4">
        <v>65</v>
      </c>
      <c r="B89" s="4" t="s">
        <v>133</v>
      </c>
      <c r="C89" s="4">
        <v>2.6</v>
      </c>
      <c r="D89" s="4">
        <v>2</v>
      </c>
      <c r="E89" s="4" t="s">
        <v>68</v>
      </c>
    </row>
    <row r="90" spans="1:5" x14ac:dyDescent="0.25">
      <c r="A90" s="4">
        <v>66</v>
      </c>
      <c r="B90" s="4" t="s">
        <v>134</v>
      </c>
      <c r="C90" s="4">
        <v>2.1</v>
      </c>
      <c r="D90" s="4">
        <v>2</v>
      </c>
      <c r="E90" s="4" t="s">
        <v>68</v>
      </c>
    </row>
    <row r="91" spans="1:5" x14ac:dyDescent="0.25">
      <c r="A91" s="4">
        <v>67</v>
      </c>
      <c r="B91" s="4" t="s">
        <v>135</v>
      </c>
      <c r="C91" s="4">
        <v>1.5</v>
      </c>
      <c r="D91" s="4">
        <v>1</v>
      </c>
      <c r="E91" s="4" t="s">
        <v>75</v>
      </c>
    </row>
    <row r="92" spans="1:5" x14ac:dyDescent="0.25">
      <c r="A92" s="4">
        <v>68</v>
      </c>
      <c r="B92" s="4" t="s">
        <v>136</v>
      </c>
      <c r="C92" s="4">
        <v>1.1000000000000001</v>
      </c>
      <c r="D92" s="4">
        <v>1</v>
      </c>
      <c r="E92" s="4" t="s">
        <v>75</v>
      </c>
    </row>
    <row r="93" spans="1:5" x14ac:dyDescent="0.25">
      <c r="A93" s="4">
        <v>69</v>
      </c>
      <c r="B93" s="4" t="s">
        <v>137</v>
      </c>
      <c r="C93" s="4">
        <v>1.2</v>
      </c>
      <c r="D93" s="4">
        <v>1</v>
      </c>
      <c r="E93" s="4" t="s">
        <v>75</v>
      </c>
    </row>
    <row r="94" spans="1:5" x14ac:dyDescent="0.25">
      <c r="A94" s="4">
        <v>70</v>
      </c>
      <c r="B94" s="4" t="s">
        <v>138</v>
      </c>
      <c r="C94" s="4">
        <v>4.5</v>
      </c>
      <c r="D94" s="4">
        <v>3</v>
      </c>
      <c r="E94" s="4" t="s">
        <v>71</v>
      </c>
    </row>
    <row r="95" spans="1:5" x14ac:dyDescent="0.25">
      <c r="A95" s="4">
        <v>71</v>
      </c>
      <c r="B95" s="4" t="s">
        <v>139</v>
      </c>
      <c r="C95" s="4">
        <v>3</v>
      </c>
      <c r="D95" s="4">
        <v>2</v>
      </c>
      <c r="E95" s="4" t="s">
        <v>68</v>
      </c>
    </row>
    <row r="96" spans="1:5" x14ac:dyDescent="0.25">
      <c r="A96" s="4">
        <v>72</v>
      </c>
      <c r="B96" s="4" t="s">
        <v>140</v>
      </c>
      <c r="C96" s="4">
        <v>2</v>
      </c>
      <c r="D96" s="4">
        <v>1</v>
      </c>
      <c r="E96" s="4" t="s">
        <v>75</v>
      </c>
    </row>
    <row r="97" spans="1:5" x14ac:dyDescent="0.25">
      <c r="A97" s="4">
        <v>73</v>
      </c>
      <c r="B97" s="4" t="s">
        <v>141</v>
      </c>
      <c r="C97" s="4">
        <v>1.6</v>
      </c>
      <c r="D97" s="4">
        <v>1</v>
      </c>
      <c r="E97" s="4" t="s">
        <v>75</v>
      </c>
    </row>
    <row r="98" spans="1:5" x14ac:dyDescent="0.25">
      <c r="A98" s="4">
        <v>74</v>
      </c>
      <c r="B98" s="4" t="s">
        <v>142</v>
      </c>
      <c r="C98" s="4">
        <v>1.3</v>
      </c>
      <c r="D98" s="4">
        <v>1</v>
      </c>
      <c r="E98" s="4" t="s">
        <v>75</v>
      </c>
    </row>
    <row r="99" spans="1:5" x14ac:dyDescent="0.25">
      <c r="A99" s="4">
        <v>75</v>
      </c>
      <c r="B99" s="4" t="s">
        <v>143</v>
      </c>
      <c r="C99" s="4">
        <v>0.5</v>
      </c>
      <c r="D99" s="4">
        <v>1</v>
      </c>
      <c r="E99" s="4" t="s">
        <v>75</v>
      </c>
    </row>
    <row r="100" spans="1:5" x14ac:dyDescent="0.25">
      <c r="A100" s="4">
        <v>76</v>
      </c>
      <c r="B100" s="4" t="s">
        <v>144</v>
      </c>
      <c r="C100" s="4">
        <v>1.4</v>
      </c>
      <c r="D100" s="4">
        <v>1</v>
      </c>
      <c r="E100" s="4" t="s">
        <v>75</v>
      </c>
    </row>
    <row r="101" spans="1:5" x14ac:dyDescent="0.25">
      <c r="A101" s="4">
        <v>77</v>
      </c>
      <c r="B101" s="4" t="s">
        <v>145</v>
      </c>
      <c r="C101" s="4">
        <v>1.5</v>
      </c>
      <c r="D101" s="4">
        <v>1</v>
      </c>
      <c r="E101" s="4" t="s">
        <v>75</v>
      </c>
    </row>
    <row r="102" spans="1:5" x14ac:dyDescent="0.25">
      <c r="A102" s="4">
        <v>78</v>
      </c>
      <c r="B102" s="4" t="s">
        <v>146</v>
      </c>
      <c r="C102" s="4">
        <v>1.1000000000000001</v>
      </c>
      <c r="D102" s="4">
        <v>1</v>
      </c>
      <c r="E102" s="4" t="s">
        <v>75</v>
      </c>
    </row>
    <row r="103" spans="1:5" x14ac:dyDescent="0.25">
      <c r="A103" s="4">
        <v>79</v>
      </c>
      <c r="B103" s="4" t="s">
        <v>147</v>
      </c>
      <c r="C103" s="4">
        <v>2.9</v>
      </c>
      <c r="D103" s="4">
        <v>2</v>
      </c>
      <c r="E103" s="4" t="s">
        <v>68</v>
      </c>
    </row>
    <row r="104" spans="1:5" x14ac:dyDescent="0.25">
      <c r="A104" s="4">
        <v>80</v>
      </c>
      <c r="B104" s="4" t="s">
        <v>148</v>
      </c>
      <c r="C104" s="4">
        <v>2.2999999999999998</v>
      </c>
      <c r="D104" s="4">
        <v>2</v>
      </c>
      <c r="E104" s="4" t="s">
        <v>68</v>
      </c>
    </row>
    <row r="105" spans="1:5" x14ac:dyDescent="0.25">
      <c r="A105" s="4">
        <v>81</v>
      </c>
      <c r="B105" s="4" t="s">
        <v>149</v>
      </c>
      <c r="C105" s="4">
        <v>2.6</v>
      </c>
      <c r="D105" s="4">
        <v>2</v>
      </c>
      <c r="E105" s="4" t="s">
        <v>68</v>
      </c>
    </row>
    <row r="106" spans="1:5" x14ac:dyDescent="0.25">
      <c r="A106" s="4">
        <v>82</v>
      </c>
      <c r="B106" s="4" t="s">
        <v>150</v>
      </c>
      <c r="C106" s="4">
        <v>2.6</v>
      </c>
      <c r="D106" s="4">
        <v>2</v>
      </c>
      <c r="E106" s="4" t="s">
        <v>68</v>
      </c>
    </row>
    <row r="107" spans="1:5" x14ac:dyDescent="0.25">
      <c r="A107" s="4">
        <v>83</v>
      </c>
      <c r="B107" s="4" t="s">
        <v>151</v>
      </c>
      <c r="C107" s="4">
        <v>1.6</v>
      </c>
      <c r="D107" s="4">
        <v>1</v>
      </c>
      <c r="E107" s="4" t="s">
        <v>75</v>
      </c>
    </row>
    <row r="108" spans="1:5" x14ac:dyDescent="0.25">
      <c r="A108" s="4">
        <v>84</v>
      </c>
      <c r="B108" s="4" t="s">
        <v>152</v>
      </c>
      <c r="C108" s="4">
        <v>1.5</v>
      </c>
      <c r="D108" s="4">
        <v>1</v>
      </c>
      <c r="E108" s="4" t="s">
        <v>75</v>
      </c>
    </row>
    <row r="109" spans="1:5" x14ac:dyDescent="0.25">
      <c r="A109" s="4">
        <v>85</v>
      </c>
      <c r="B109" s="4" t="s">
        <v>153</v>
      </c>
      <c r="C109" s="4">
        <v>2</v>
      </c>
      <c r="D109" s="4">
        <v>2</v>
      </c>
      <c r="E109" s="4" t="s">
        <v>68</v>
      </c>
    </row>
    <row r="110" spans="1:5" x14ac:dyDescent="0.25">
      <c r="A110" s="4">
        <v>86</v>
      </c>
      <c r="B110" s="4" t="s">
        <v>154</v>
      </c>
      <c r="C110" s="4">
        <v>2.2000000000000002</v>
      </c>
      <c r="D110" s="4">
        <v>2</v>
      </c>
      <c r="E110" s="4" t="s">
        <v>68</v>
      </c>
    </row>
    <row r="111" spans="1:5" x14ac:dyDescent="0.25">
      <c r="A111" s="4">
        <v>87</v>
      </c>
      <c r="B111" s="4" t="s">
        <v>155</v>
      </c>
      <c r="C111" s="4">
        <v>4.5999999999999996</v>
      </c>
      <c r="D111" s="4">
        <v>3</v>
      </c>
      <c r="E111" s="4" t="s">
        <v>71</v>
      </c>
    </row>
    <row r="112" spans="1:5" x14ac:dyDescent="0.25">
      <c r="A112" s="4">
        <v>88</v>
      </c>
      <c r="B112" s="4" t="s">
        <v>156</v>
      </c>
      <c r="C112" s="4">
        <v>2.9</v>
      </c>
      <c r="D112" s="4">
        <v>2</v>
      </c>
      <c r="E112" s="4" t="s">
        <v>68</v>
      </c>
    </row>
    <row r="113" spans="1:5" x14ac:dyDescent="0.25">
      <c r="A113" s="4">
        <v>89</v>
      </c>
      <c r="B113" s="4" t="s">
        <v>157</v>
      </c>
      <c r="C113" s="4">
        <v>3.4</v>
      </c>
      <c r="D113" s="4">
        <v>2</v>
      </c>
      <c r="E113" s="4" t="s">
        <v>68</v>
      </c>
    </row>
    <row r="114" spans="1:5" x14ac:dyDescent="0.25">
      <c r="A114" s="4">
        <v>90</v>
      </c>
      <c r="B114" s="4" t="s">
        <v>158</v>
      </c>
      <c r="C114" s="4">
        <v>0.9</v>
      </c>
      <c r="D114" s="4">
        <v>1</v>
      </c>
      <c r="E114" s="4" t="s">
        <v>75</v>
      </c>
    </row>
    <row r="115" spans="1:5" x14ac:dyDescent="0.25">
      <c r="A115" s="4">
        <v>91</v>
      </c>
      <c r="B115" s="4" t="s">
        <v>159</v>
      </c>
      <c r="C115" s="4">
        <v>1</v>
      </c>
      <c r="D115" s="4">
        <v>1</v>
      </c>
      <c r="E115" s="4" t="s">
        <v>75</v>
      </c>
    </row>
    <row r="116" spans="1:5" x14ac:dyDescent="0.25">
      <c r="A116" s="4">
        <v>92</v>
      </c>
      <c r="B116" s="4" t="s">
        <v>160</v>
      </c>
      <c r="C116" s="4">
        <v>0.5</v>
      </c>
      <c r="D116" s="4">
        <v>1</v>
      </c>
      <c r="E116" s="4" t="s">
        <v>75</v>
      </c>
    </row>
    <row r="117" spans="1:5" x14ac:dyDescent="0.25">
      <c r="A117" s="4">
        <v>93</v>
      </c>
      <c r="B117" s="4" t="s">
        <v>161</v>
      </c>
      <c r="C117" s="4">
        <v>1.2</v>
      </c>
      <c r="D117" s="4">
        <v>1</v>
      </c>
      <c r="E117" s="4" t="s">
        <v>75</v>
      </c>
    </row>
    <row r="118" spans="1:5" x14ac:dyDescent="0.25">
      <c r="A118" s="4">
        <v>94</v>
      </c>
      <c r="B118" s="4" t="s">
        <v>162</v>
      </c>
      <c r="C118" s="4">
        <v>0.7</v>
      </c>
      <c r="D118" s="4">
        <v>1</v>
      </c>
      <c r="E118" s="4" t="s">
        <v>75</v>
      </c>
    </row>
    <row r="119" spans="1:5" x14ac:dyDescent="0.25">
      <c r="A119" s="4">
        <v>95</v>
      </c>
      <c r="B119" s="4" t="s">
        <v>163</v>
      </c>
      <c r="C119" s="4">
        <v>0.9</v>
      </c>
      <c r="D119" s="4">
        <v>1</v>
      </c>
      <c r="E119" s="4" t="s">
        <v>75</v>
      </c>
    </row>
    <row r="120" spans="1:5" x14ac:dyDescent="0.25">
      <c r="A120" s="4">
        <v>971</v>
      </c>
      <c r="B120" s="4" t="s">
        <v>164</v>
      </c>
      <c r="C120" s="4">
        <v>1.5</v>
      </c>
      <c r="D120" s="4">
        <v>1</v>
      </c>
      <c r="E120" s="4" t="s">
        <v>75</v>
      </c>
    </row>
    <row r="121" spans="1:5" x14ac:dyDescent="0.25">
      <c r="A121" s="4">
        <v>972</v>
      </c>
      <c r="B121" s="4" t="s">
        <v>165</v>
      </c>
      <c r="C121" s="4">
        <v>1.5</v>
      </c>
      <c r="D121" s="4">
        <v>1</v>
      </c>
      <c r="E121" s="4" t="s">
        <v>75</v>
      </c>
    </row>
    <row r="122" spans="1:5" x14ac:dyDescent="0.25">
      <c r="A122" s="4">
        <v>973</v>
      </c>
      <c r="B122" s="4" t="s">
        <v>166</v>
      </c>
      <c r="C122" s="4">
        <v>1.2</v>
      </c>
      <c r="D122" s="4">
        <v>1</v>
      </c>
      <c r="E122" s="4" t="s">
        <v>75</v>
      </c>
    </row>
    <row r="123" spans="1:5" x14ac:dyDescent="0.25">
      <c r="A123" s="4">
        <v>974</v>
      </c>
      <c r="B123" s="4" t="s">
        <v>167</v>
      </c>
      <c r="C123" s="4">
        <v>1.1000000000000001</v>
      </c>
      <c r="D123" s="4">
        <v>1</v>
      </c>
      <c r="E123" s="4" t="s">
        <v>75</v>
      </c>
    </row>
    <row r="124" spans="1:5" x14ac:dyDescent="0.25">
      <c r="A124" s="4">
        <v>976</v>
      </c>
      <c r="B124" s="4" t="s">
        <v>168</v>
      </c>
      <c r="C124" s="4">
        <v>0.5</v>
      </c>
      <c r="D124" s="4">
        <v>1</v>
      </c>
      <c r="E124" s="4" t="s">
        <v>75</v>
      </c>
    </row>
    <row r="125" spans="1:5" x14ac:dyDescent="0.25">
      <c r="A125" s="4" t="s">
        <v>169</v>
      </c>
      <c r="B125" s="4" t="s">
        <v>170</v>
      </c>
      <c r="C125" s="4">
        <v>2.2999999999999998</v>
      </c>
      <c r="D125" s="4">
        <v>2</v>
      </c>
      <c r="E125" s="4" t="s">
        <v>68</v>
      </c>
    </row>
    <row r="126" spans="1:5" x14ac:dyDescent="0.25">
      <c r="A126" s="4" t="s">
        <v>171</v>
      </c>
      <c r="B126" s="4" t="s">
        <v>172</v>
      </c>
      <c r="C126" s="4">
        <v>3.5</v>
      </c>
      <c r="D126" s="4">
        <v>3</v>
      </c>
      <c r="E126" s="4" t="s">
        <v>71</v>
      </c>
    </row>
  </sheetData>
  <mergeCells count="1">
    <mergeCell ref="A20:G2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heetViews>
  <sheetFormatPr baseColWidth="10" defaultRowHeight="15" x14ac:dyDescent="0.25"/>
  <cols>
    <col min="1" max="1" width="30.140625" style="2" customWidth="1"/>
    <col min="2" max="3" width="11.42578125" style="2"/>
    <col min="4" max="4" width="17.7109375" style="2" customWidth="1"/>
    <col min="5" max="5" width="11.42578125" style="2"/>
    <col min="6" max="6" width="21.85546875" style="2" customWidth="1"/>
    <col min="7" max="7" width="15.42578125" style="2" bestFit="1" customWidth="1"/>
    <col min="8" max="16384" width="11.42578125" style="2"/>
  </cols>
  <sheetData>
    <row r="1" spans="1:8" x14ac:dyDescent="0.25">
      <c r="A1" s="1" t="s">
        <v>215</v>
      </c>
    </row>
    <row r="2" spans="1:8" ht="15.75" thickBot="1" x14ac:dyDescent="0.3"/>
    <row r="3" spans="1:8" ht="24.75" thickBot="1" x14ac:dyDescent="0.3">
      <c r="A3" s="18"/>
      <c r="B3" s="19" t="s">
        <v>49</v>
      </c>
      <c r="C3" s="19" t="s">
        <v>40</v>
      </c>
      <c r="D3" s="19" t="s">
        <v>0</v>
      </c>
      <c r="E3" s="19" t="s">
        <v>1</v>
      </c>
      <c r="F3" s="19" t="s">
        <v>173</v>
      </c>
      <c r="G3" s="19" t="s">
        <v>186</v>
      </c>
    </row>
    <row r="4" spans="1:8" ht="15.75" thickBot="1" x14ac:dyDescent="0.3">
      <c r="A4" s="20" t="s">
        <v>185</v>
      </c>
      <c r="B4" s="21">
        <v>1577</v>
      </c>
      <c r="C4" s="22">
        <v>533</v>
      </c>
      <c r="D4" s="22">
        <v>194</v>
      </c>
      <c r="E4" s="22">
        <v>61</v>
      </c>
      <c r="F4" s="21">
        <v>2365</v>
      </c>
      <c r="G4" s="21">
        <f>267483+1481971</f>
        <v>1749454</v>
      </c>
    </row>
    <row r="5" spans="1:8" ht="15.75" thickBot="1" x14ac:dyDescent="0.3">
      <c r="A5" s="23" t="s">
        <v>174</v>
      </c>
      <c r="B5" s="22">
        <v>81</v>
      </c>
      <c r="C5" s="22">
        <v>54</v>
      </c>
      <c r="D5" s="22">
        <v>65</v>
      </c>
      <c r="E5" s="22">
        <v>69</v>
      </c>
      <c r="F5" s="22">
        <v>73</v>
      </c>
      <c r="G5" s="21">
        <v>85</v>
      </c>
    </row>
    <row r="6" spans="1:8" ht="15.75" thickBot="1" x14ac:dyDescent="0.3">
      <c r="A6" s="23" t="s">
        <v>175</v>
      </c>
      <c r="B6" s="22">
        <v>19</v>
      </c>
      <c r="C6" s="22">
        <v>46</v>
      </c>
      <c r="D6" s="22">
        <v>35</v>
      </c>
      <c r="E6" s="22">
        <v>31</v>
      </c>
      <c r="F6" s="22">
        <v>27</v>
      </c>
      <c r="G6" s="21">
        <v>15</v>
      </c>
      <c r="H6" s="38"/>
    </row>
    <row r="7" spans="1:8" ht="15.75" thickBot="1" x14ac:dyDescent="0.3">
      <c r="A7" s="23" t="s">
        <v>176</v>
      </c>
      <c r="B7" s="22">
        <v>4</v>
      </c>
      <c r="C7" s="22">
        <v>1</v>
      </c>
      <c r="D7" s="22">
        <v>1</v>
      </c>
      <c r="E7" s="22" t="s">
        <v>35</v>
      </c>
      <c r="F7" s="22">
        <v>3</v>
      </c>
      <c r="G7" s="21">
        <v>14</v>
      </c>
    </row>
    <row r="8" spans="1:8" ht="15.75" thickBot="1" x14ac:dyDescent="0.3">
      <c r="A8" s="23" t="s">
        <v>177</v>
      </c>
      <c r="B8" s="22">
        <v>25</v>
      </c>
      <c r="C8" s="22">
        <v>26</v>
      </c>
      <c r="D8" s="22">
        <v>12</v>
      </c>
      <c r="E8" s="22">
        <v>18</v>
      </c>
      <c r="F8" s="22">
        <v>24</v>
      </c>
      <c r="G8" s="21">
        <v>39</v>
      </c>
    </row>
    <row r="9" spans="1:8" ht="15.75" thickBot="1" x14ac:dyDescent="0.3">
      <c r="A9" s="23" t="s">
        <v>178</v>
      </c>
      <c r="B9" s="22">
        <v>29</v>
      </c>
      <c r="C9" s="22">
        <v>39</v>
      </c>
      <c r="D9" s="22">
        <v>25</v>
      </c>
      <c r="E9" s="22">
        <v>28</v>
      </c>
      <c r="F9" s="22">
        <v>31</v>
      </c>
      <c r="G9" s="21">
        <v>30</v>
      </c>
    </row>
    <row r="10" spans="1:8" ht="15.75" thickBot="1" x14ac:dyDescent="0.3">
      <c r="A10" s="23" t="s">
        <v>179</v>
      </c>
      <c r="B10" s="22">
        <v>22</v>
      </c>
      <c r="C10" s="22">
        <v>24</v>
      </c>
      <c r="D10" s="22">
        <v>40</v>
      </c>
      <c r="E10" s="22">
        <v>41</v>
      </c>
      <c r="F10" s="22">
        <v>24</v>
      </c>
      <c r="G10" s="21">
        <v>13</v>
      </c>
    </row>
    <row r="11" spans="1:8" ht="15.75" thickBot="1" x14ac:dyDescent="0.3">
      <c r="A11" s="23" t="s">
        <v>180</v>
      </c>
      <c r="B11" s="22">
        <v>20</v>
      </c>
      <c r="C11" s="22">
        <v>10</v>
      </c>
      <c r="D11" s="22">
        <v>22</v>
      </c>
      <c r="E11" s="22">
        <v>13</v>
      </c>
      <c r="F11" s="22">
        <v>18</v>
      </c>
      <c r="G11" s="21">
        <v>4</v>
      </c>
    </row>
    <row r="14" spans="1:8" ht="54.75" customHeight="1" x14ac:dyDescent="0.25">
      <c r="A14" s="39" t="s">
        <v>206</v>
      </c>
      <c r="B14" s="39"/>
      <c r="C14" s="39"/>
      <c r="D14" s="39"/>
      <c r="E14" s="39"/>
      <c r="F14" s="39"/>
      <c r="G14" s="39"/>
    </row>
  </sheetData>
  <mergeCells count="1">
    <mergeCell ref="A14:G1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tabSelected="1" workbookViewId="0">
      <selection activeCell="F9" sqref="F9"/>
    </sheetView>
  </sheetViews>
  <sheetFormatPr baseColWidth="10" defaultRowHeight="15" x14ac:dyDescent="0.25"/>
  <cols>
    <col min="1" max="1" width="30.140625" style="2" customWidth="1"/>
    <col min="2" max="2" width="27" style="2" customWidth="1"/>
    <col min="3" max="3" width="23.85546875" style="2" customWidth="1"/>
    <col min="4" max="4" width="17.7109375" style="2" customWidth="1"/>
    <col min="5" max="5" width="11.42578125" style="2"/>
    <col min="6" max="6" width="21.85546875" style="2" customWidth="1"/>
    <col min="7" max="16384" width="11.42578125" style="2"/>
  </cols>
  <sheetData>
    <row r="1" spans="1:4" x14ac:dyDescent="0.25">
      <c r="A1" s="1" t="s">
        <v>214</v>
      </c>
    </row>
    <row r="2" spans="1:4" x14ac:dyDescent="0.25">
      <c r="A2" s="24"/>
      <c r="B2" s="14"/>
    </row>
    <row r="3" spans="1:4" x14ac:dyDescent="0.25">
      <c r="A3" s="6"/>
      <c r="B3" s="6" t="s">
        <v>3</v>
      </c>
      <c r="C3" s="6" t="s">
        <v>4</v>
      </c>
      <c r="D3" s="6" t="s">
        <v>34</v>
      </c>
    </row>
    <row r="4" spans="1:4" x14ac:dyDescent="0.25">
      <c r="A4" s="6" t="s">
        <v>20</v>
      </c>
      <c r="B4" s="6">
        <v>38</v>
      </c>
      <c r="C4" s="6">
        <v>56</v>
      </c>
      <c r="D4" s="8">
        <v>46</v>
      </c>
    </row>
    <row r="5" spans="1:4" x14ac:dyDescent="0.25">
      <c r="A5" s="6" t="s">
        <v>19</v>
      </c>
      <c r="B5" s="6">
        <v>40</v>
      </c>
      <c r="C5" s="6">
        <v>24</v>
      </c>
      <c r="D5" s="7">
        <v>33</v>
      </c>
    </row>
    <row r="6" spans="1:4" x14ac:dyDescent="0.25">
      <c r="A6" s="6" t="s">
        <v>25</v>
      </c>
      <c r="B6" s="6">
        <v>8</v>
      </c>
      <c r="C6" s="6">
        <v>3</v>
      </c>
      <c r="D6" s="8">
        <v>6</v>
      </c>
    </row>
    <row r="7" spans="1:4" x14ac:dyDescent="0.25">
      <c r="A7" s="9" t="s">
        <v>207</v>
      </c>
      <c r="B7" s="10">
        <v>4</v>
      </c>
      <c r="C7" s="10">
        <v>1</v>
      </c>
      <c r="D7" s="10">
        <v>3</v>
      </c>
    </row>
    <row r="8" spans="1:4" x14ac:dyDescent="0.25">
      <c r="A8" s="9" t="s">
        <v>208</v>
      </c>
      <c r="B8" s="10">
        <v>3</v>
      </c>
      <c r="C8" s="10">
        <v>2</v>
      </c>
      <c r="D8" s="10">
        <v>2</v>
      </c>
    </row>
    <row r="9" spans="1:4" x14ac:dyDescent="0.25">
      <c r="A9" s="9" t="s">
        <v>209</v>
      </c>
      <c r="B9" s="10">
        <v>1</v>
      </c>
      <c r="C9" s="10">
        <v>1</v>
      </c>
      <c r="D9" s="10">
        <v>1</v>
      </c>
    </row>
    <row r="10" spans="1:4" x14ac:dyDescent="0.25">
      <c r="A10" s="6" t="s">
        <v>21</v>
      </c>
      <c r="B10" s="6">
        <v>9</v>
      </c>
      <c r="C10" s="6">
        <v>2</v>
      </c>
      <c r="D10" s="8">
        <v>6</v>
      </c>
    </row>
    <row r="11" spans="1:4" x14ac:dyDescent="0.25">
      <c r="A11" s="9" t="s">
        <v>210</v>
      </c>
      <c r="B11" s="10">
        <v>8</v>
      </c>
      <c r="C11" s="10">
        <v>2</v>
      </c>
      <c r="D11" s="10">
        <v>5</v>
      </c>
    </row>
    <row r="12" spans="1:4" x14ac:dyDescent="0.25">
      <c r="A12" s="9" t="s">
        <v>211</v>
      </c>
      <c r="B12" s="10">
        <v>1</v>
      </c>
      <c r="C12" s="10" t="s">
        <v>35</v>
      </c>
      <c r="D12" s="10">
        <v>1</v>
      </c>
    </row>
    <row r="13" spans="1:4" x14ac:dyDescent="0.25">
      <c r="A13" s="6" t="s">
        <v>24</v>
      </c>
      <c r="B13" s="6">
        <v>4</v>
      </c>
      <c r="C13" s="6">
        <v>2</v>
      </c>
      <c r="D13" s="8">
        <v>3</v>
      </c>
    </row>
    <row r="14" spans="1:4" x14ac:dyDescent="0.25">
      <c r="A14" s="9" t="s">
        <v>212</v>
      </c>
      <c r="B14" s="10">
        <v>3</v>
      </c>
      <c r="C14" s="10">
        <v>2</v>
      </c>
      <c r="D14" s="10">
        <v>2</v>
      </c>
    </row>
    <row r="15" spans="1:4" x14ac:dyDescent="0.25">
      <c r="A15" s="9" t="s">
        <v>213</v>
      </c>
      <c r="B15" s="10">
        <v>1</v>
      </c>
      <c r="C15" s="10" t="s">
        <v>35</v>
      </c>
      <c r="D15" s="10">
        <v>1</v>
      </c>
    </row>
    <row r="16" spans="1:4" x14ac:dyDescent="0.25">
      <c r="A16" s="6" t="s">
        <v>23</v>
      </c>
      <c r="B16" s="6">
        <v>1</v>
      </c>
      <c r="C16" s="6">
        <v>2</v>
      </c>
      <c r="D16" s="8" t="s">
        <v>8</v>
      </c>
    </row>
    <row r="17" spans="1:7" x14ac:dyDescent="0.25">
      <c r="A17" s="6" t="s">
        <v>22</v>
      </c>
      <c r="B17" s="8">
        <v>1</v>
      </c>
      <c r="C17" s="8" t="s">
        <v>7</v>
      </c>
      <c r="D17" s="8">
        <v>1</v>
      </c>
    </row>
    <row r="18" spans="1:7" x14ac:dyDescent="0.25">
      <c r="A18" s="6" t="s">
        <v>1</v>
      </c>
      <c r="B18" s="8">
        <v>1</v>
      </c>
      <c r="C18" s="8">
        <v>1</v>
      </c>
      <c r="D18" s="8">
        <v>1</v>
      </c>
    </row>
    <row r="19" spans="1:7" x14ac:dyDescent="0.25">
      <c r="A19" s="6" t="s">
        <v>47</v>
      </c>
      <c r="B19" s="6">
        <v>5</v>
      </c>
      <c r="C19" s="6">
        <v>14</v>
      </c>
      <c r="D19" s="8">
        <v>9</v>
      </c>
    </row>
    <row r="21" spans="1:7" ht="77.25" customHeight="1" x14ac:dyDescent="0.25">
      <c r="A21" s="39" t="s">
        <v>192</v>
      </c>
      <c r="B21" s="39"/>
      <c r="C21" s="39"/>
      <c r="D21" s="39"/>
      <c r="E21" s="39"/>
      <c r="F21" s="39"/>
      <c r="G21" s="39"/>
    </row>
  </sheetData>
  <mergeCells count="1">
    <mergeCell ref="A21:G2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selection activeCell="D17" sqref="D17"/>
    </sheetView>
  </sheetViews>
  <sheetFormatPr baseColWidth="10" defaultRowHeight="15" x14ac:dyDescent="0.25"/>
  <cols>
    <col min="1" max="1" width="30.140625" style="2" customWidth="1"/>
    <col min="2" max="2" width="27" style="2" customWidth="1"/>
    <col min="3" max="3" width="23.85546875" style="2" customWidth="1"/>
    <col min="4" max="4" width="17.7109375" style="2" customWidth="1"/>
    <col min="5" max="5" width="11.42578125" style="2"/>
    <col min="6" max="6" width="21.85546875" style="2" customWidth="1"/>
    <col min="7" max="16384" width="11.42578125" style="2"/>
  </cols>
  <sheetData>
    <row r="1" spans="1:9" x14ac:dyDescent="0.25">
      <c r="A1" s="1" t="s">
        <v>200</v>
      </c>
    </row>
    <row r="2" spans="1:9" ht="15.75" thickBot="1" x14ac:dyDescent="0.3">
      <c r="A2" s="24"/>
    </row>
    <row r="3" spans="1:9" ht="15.75" thickBot="1" x14ac:dyDescent="0.3">
      <c r="A3" s="25"/>
      <c r="B3" s="26" t="s">
        <v>20</v>
      </c>
      <c r="C3" s="26" t="s">
        <v>19</v>
      </c>
      <c r="D3" s="26" t="s">
        <v>25</v>
      </c>
      <c r="E3" s="26" t="s">
        <v>21</v>
      </c>
      <c r="F3" s="26" t="s">
        <v>24</v>
      </c>
      <c r="G3" s="26" t="s">
        <v>23</v>
      </c>
      <c r="H3" s="26" t="s">
        <v>22</v>
      </c>
      <c r="I3" s="26" t="s">
        <v>1</v>
      </c>
    </row>
    <row r="4" spans="1:9" ht="15.75" thickBot="1" x14ac:dyDescent="0.3">
      <c r="A4" s="27" t="s">
        <v>18</v>
      </c>
      <c r="B4" s="28">
        <v>93</v>
      </c>
      <c r="C4" s="28">
        <v>92</v>
      </c>
      <c r="D4" s="28">
        <v>88</v>
      </c>
      <c r="E4" s="28">
        <v>90</v>
      </c>
      <c r="F4" s="28">
        <v>66</v>
      </c>
      <c r="G4" s="28">
        <v>51</v>
      </c>
      <c r="H4" s="28">
        <v>71</v>
      </c>
      <c r="I4" s="28">
        <v>52</v>
      </c>
    </row>
    <row r="5" spans="1:9" ht="15.75" thickBot="1" x14ac:dyDescent="0.3">
      <c r="A5" s="23" t="s">
        <v>6</v>
      </c>
      <c r="B5" s="29">
        <v>7</v>
      </c>
      <c r="C5" s="29">
        <v>8</v>
      </c>
      <c r="D5" s="29">
        <v>12</v>
      </c>
      <c r="E5" s="29">
        <v>10</v>
      </c>
      <c r="F5" s="29">
        <v>34</v>
      </c>
      <c r="G5" s="29">
        <v>49</v>
      </c>
      <c r="H5" s="29">
        <v>29</v>
      </c>
      <c r="I5" s="29">
        <v>48</v>
      </c>
    </row>
    <row r="6" spans="1:9" ht="15.75" thickBot="1" x14ac:dyDescent="0.3">
      <c r="A6" s="30" t="s">
        <v>27</v>
      </c>
      <c r="B6" s="22" t="s">
        <v>5</v>
      </c>
      <c r="C6" s="22">
        <v>84</v>
      </c>
      <c r="D6" s="22">
        <v>51</v>
      </c>
      <c r="E6" s="22">
        <v>51</v>
      </c>
      <c r="F6" s="22">
        <v>57</v>
      </c>
      <c r="G6" s="22">
        <v>58</v>
      </c>
      <c r="H6" s="22">
        <v>40</v>
      </c>
      <c r="I6" s="22">
        <v>56</v>
      </c>
    </row>
    <row r="7" spans="1:9" ht="15.75" thickBot="1" x14ac:dyDescent="0.3">
      <c r="A7" s="30" t="s">
        <v>26</v>
      </c>
      <c r="B7" s="22">
        <v>68</v>
      </c>
      <c r="C7" s="22" t="s">
        <v>5</v>
      </c>
      <c r="D7" s="22">
        <v>14</v>
      </c>
      <c r="E7" s="22">
        <v>17</v>
      </c>
      <c r="F7" s="22">
        <v>41</v>
      </c>
      <c r="G7" s="22">
        <v>48</v>
      </c>
      <c r="H7" s="22">
        <v>14</v>
      </c>
      <c r="I7" s="22">
        <v>52</v>
      </c>
    </row>
    <row r="8" spans="1:9" ht="15.75" thickBot="1" x14ac:dyDescent="0.3">
      <c r="A8" s="30" t="s">
        <v>32</v>
      </c>
      <c r="B8" s="22">
        <v>11</v>
      </c>
      <c r="C8" s="22">
        <v>4</v>
      </c>
      <c r="D8" s="22" t="s">
        <v>5</v>
      </c>
      <c r="E8" s="22">
        <v>47</v>
      </c>
      <c r="F8" s="22">
        <v>20</v>
      </c>
      <c r="G8" s="22">
        <v>7</v>
      </c>
      <c r="H8" s="22">
        <v>62</v>
      </c>
      <c r="I8" s="22">
        <v>9</v>
      </c>
    </row>
    <row r="9" spans="1:9" ht="15.75" thickBot="1" x14ac:dyDescent="0.3">
      <c r="A9" s="30" t="s">
        <v>28</v>
      </c>
      <c r="B9" s="22">
        <v>9</v>
      </c>
      <c r="C9" s="22">
        <v>3</v>
      </c>
      <c r="D9" s="22">
        <v>36</v>
      </c>
      <c r="E9" s="22" t="s">
        <v>5</v>
      </c>
      <c r="F9" s="22">
        <v>13</v>
      </c>
      <c r="G9" s="22">
        <v>4</v>
      </c>
      <c r="H9" s="22">
        <v>36</v>
      </c>
      <c r="I9" s="22">
        <v>11</v>
      </c>
    </row>
    <row r="10" spans="1:9" ht="15.75" thickBot="1" x14ac:dyDescent="0.3">
      <c r="A10" s="30" t="s">
        <v>31</v>
      </c>
      <c r="B10" s="22">
        <v>18</v>
      </c>
      <c r="C10" s="22">
        <v>16</v>
      </c>
      <c r="D10" s="22">
        <v>29</v>
      </c>
      <c r="E10" s="22">
        <v>25</v>
      </c>
      <c r="F10" s="22" t="s">
        <v>5</v>
      </c>
      <c r="G10" s="22">
        <v>33</v>
      </c>
      <c r="H10" s="22">
        <v>29</v>
      </c>
      <c r="I10" s="22">
        <v>22</v>
      </c>
    </row>
    <row r="11" spans="1:9" ht="15.75" thickBot="1" x14ac:dyDescent="0.3">
      <c r="A11" s="30" t="s">
        <v>30</v>
      </c>
      <c r="B11" s="22">
        <v>11</v>
      </c>
      <c r="C11" s="22">
        <v>11</v>
      </c>
      <c r="D11" s="22">
        <v>6</v>
      </c>
      <c r="E11" s="22">
        <v>4</v>
      </c>
      <c r="F11" s="22">
        <v>20</v>
      </c>
      <c r="G11" s="22" t="s">
        <v>5</v>
      </c>
      <c r="H11" s="22">
        <v>19</v>
      </c>
      <c r="I11" s="22">
        <v>25</v>
      </c>
    </row>
    <row r="12" spans="1:9" ht="15.75" thickBot="1" x14ac:dyDescent="0.3">
      <c r="A12" s="30" t="s">
        <v>29</v>
      </c>
      <c r="B12" s="22">
        <v>2</v>
      </c>
      <c r="C12" s="22">
        <v>1</v>
      </c>
      <c r="D12" s="22">
        <v>13</v>
      </c>
      <c r="E12" s="22">
        <v>10</v>
      </c>
      <c r="F12" s="22">
        <v>4</v>
      </c>
      <c r="G12" s="22">
        <v>5</v>
      </c>
      <c r="H12" s="22" t="s">
        <v>5</v>
      </c>
      <c r="I12" s="22">
        <v>5</v>
      </c>
    </row>
    <row r="13" spans="1:9" ht="15.75" thickBot="1" x14ac:dyDescent="0.3">
      <c r="A13" s="30" t="s">
        <v>33</v>
      </c>
      <c r="B13" s="22">
        <v>6</v>
      </c>
      <c r="C13" s="22">
        <v>7</v>
      </c>
      <c r="D13" s="22">
        <v>5</v>
      </c>
      <c r="E13" s="22">
        <v>7</v>
      </c>
      <c r="F13" s="22">
        <v>7</v>
      </c>
      <c r="G13" s="22">
        <v>14</v>
      </c>
      <c r="H13" s="22">
        <v>12</v>
      </c>
      <c r="I13" s="22" t="s">
        <v>5</v>
      </c>
    </row>
    <row r="14" spans="1:9" x14ac:dyDescent="0.25">
      <c r="A14" s="24"/>
    </row>
    <row r="16" spans="1:9" ht="77.25" customHeight="1" x14ac:dyDescent="0.25">
      <c r="A16" s="39" t="s">
        <v>193</v>
      </c>
      <c r="B16" s="39"/>
      <c r="C16" s="39"/>
      <c r="D16" s="39"/>
      <c r="E16" s="39"/>
      <c r="F16" s="39"/>
      <c r="G16" s="39"/>
    </row>
  </sheetData>
  <mergeCells count="1">
    <mergeCell ref="A16:G1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heetViews>
  <sheetFormatPr baseColWidth="10" defaultRowHeight="15" x14ac:dyDescent="0.25"/>
  <cols>
    <col min="1" max="1" width="30.140625" style="2" customWidth="1"/>
    <col min="2" max="2" width="27" style="2" customWidth="1"/>
    <col min="3" max="3" width="23.85546875" style="2" customWidth="1"/>
    <col min="4" max="4" width="17.7109375" style="2" customWidth="1"/>
    <col min="5" max="5" width="11.42578125" style="2"/>
    <col min="6" max="6" width="21.85546875" style="2" customWidth="1"/>
    <col min="7" max="16384" width="11.42578125" style="2"/>
  </cols>
  <sheetData>
    <row r="1" spans="1:7" x14ac:dyDescent="0.25">
      <c r="A1" s="1" t="s">
        <v>202</v>
      </c>
    </row>
    <row r="2" spans="1:7" ht="15.75" thickBot="1" x14ac:dyDescent="0.3">
      <c r="A2" s="24"/>
    </row>
    <row r="3" spans="1:7" ht="30.75" thickBot="1" x14ac:dyDescent="0.3">
      <c r="A3" s="13"/>
      <c r="B3" s="11" t="s">
        <v>38</v>
      </c>
      <c r="C3" s="11" t="s">
        <v>39</v>
      </c>
      <c r="D3" s="11" t="s">
        <v>181</v>
      </c>
      <c r="E3" s="11" t="s">
        <v>182</v>
      </c>
      <c r="F3" s="11" t="s">
        <v>183</v>
      </c>
      <c r="G3" s="11" t="s">
        <v>45</v>
      </c>
    </row>
    <row r="4" spans="1:7" ht="15.75" thickBot="1" x14ac:dyDescent="0.3">
      <c r="A4" s="31" t="s">
        <v>42</v>
      </c>
      <c r="B4" s="32">
        <v>92</v>
      </c>
      <c r="C4" s="33">
        <v>71</v>
      </c>
      <c r="D4" s="33">
        <v>70</v>
      </c>
      <c r="E4" s="33">
        <v>92</v>
      </c>
      <c r="F4" s="33">
        <v>85</v>
      </c>
      <c r="G4" s="33">
        <v>81</v>
      </c>
    </row>
    <row r="5" spans="1:7" ht="15.75" thickBot="1" x14ac:dyDescent="0.3">
      <c r="A5" s="34" t="s">
        <v>6</v>
      </c>
      <c r="B5" s="36">
        <v>8</v>
      </c>
      <c r="C5" s="36">
        <v>29</v>
      </c>
      <c r="D5" s="36">
        <v>30</v>
      </c>
      <c r="E5" s="36">
        <v>8</v>
      </c>
      <c r="F5" s="36">
        <v>15</v>
      </c>
      <c r="G5" s="36">
        <v>19</v>
      </c>
    </row>
    <row r="6" spans="1:7" ht="15.75" thickBot="1" x14ac:dyDescent="0.3">
      <c r="A6" s="12" t="s">
        <v>43</v>
      </c>
      <c r="B6" s="32" t="s">
        <v>5</v>
      </c>
      <c r="C6" s="32">
        <v>38</v>
      </c>
      <c r="D6" s="32">
        <v>34</v>
      </c>
      <c r="E6" s="32">
        <v>64</v>
      </c>
      <c r="F6" s="32">
        <v>68</v>
      </c>
      <c r="G6" s="32">
        <v>86</v>
      </c>
    </row>
    <row r="7" spans="1:7" ht="15.75" thickBot="1" x14ac:dyDescent="0.3">
      <c r="A7" s="12" t="s">
        <v>44</v>
      </c>
      <c r="B7" s="32">
        <v>44</v>
      </c>
      <c r="C7" s="32" t="s">
        <v>5</v>
      </c>
      <c r="D7" s="32">
        <v>64</v>
      </c>
      <c r="E7" s="33">
        <v>27</v>
      </c>
      <c r="F7" s="32">
        <v>35</v>
      </c>
      <c r="G7" s="32">
        <v>18</v>
      </c>
    </row>
    <row r="8" spans="1:7" ht="15.75" thickBot="1" x14ac:dyDescent="0.3">
      <c r="A8" s="12" t="s">
        <v>195</v>
      </c>
      <c r="B8" s="32">
        <v>35</v>
      </c>
      <c r="C8" s="32">
        <v>56</v>
      </c>
      <c r="D8" s="32" t="s">
        <v>5</v>
      </c>
      <c r="E8" s="32">
        <v>9</v>
      </c>
      <c r="F8" s="32">
        <v>5</v>
      </c>
      <c r="G8" s="32">
        <v>2</v>
      </c>
    </row>
    <row r="9" spans="1:7" ht="15.75" thickBot="1" x14ac:dyDescent="0.3">
      <c r="A9" s="12" t="s">
        <v>196</v>
      </c>
      <c r="B9" s="32">
        <v>13</v>
      </c>
      <c r="C9" s="32">
        <v>5</v>
      </c>
      <c r="D9" s="32">
        <v>2</v>
      </c>
      <c r="E9" s="32" t="s">
        <v>5</v>
      </c>
      <c r="F9" s="32">
        <v>6</v>
      </c>
      <c r="G9" s="32">
        <v>2</v>
      </c>
    </row>
    <row r="10" spans="1:7" ht="15.75" thickBot="1" x14ac:dyDescent="0.3">
      <c r="A10" s="12" t="s">
        <v>197</v>
      </c>
      <c r="B10" s="32">
        <v>7</v>
      </c>
      <c r="C10" s="32">
        <v>3</v>
      </c>
      <c r="D10" s="32">
        <v>1</v>
      </c>
      <c r="E10" s="32">
        <v>3</v>
      </c>
      <c r="F10" s="32" t="s">
        <v>5</v>
      </c>
      <c r="G10" s="32">
        <v>0</v>
      </c>
    </row>
    <row r="11" spans="1:7" ht="15.75" thickBot="1" x14ac:dyDescent="0.3">
      <c r="A11" s="12" t="s">
        <v>46</v>
      </c>
      <c r="B11" s="32">
        <v>6</v>
      </c>
      <c r="C11" s="32">
        <v>1</v>
      </c>
      <c r="D11" s="32" t="s">
        <v>35</v>
      </c>
      <c r="E11" s="32">
        <v>1</v>
      </c>
      <c r="F11" s="32">
        <v>0</v>
      </c>
      <c r="G11" s="32" t="s">
        <v>5</v>
      </c>
    </row>
    <row r="12" spans="1:7" x14ac:dyDescent="0.25">
      <c r="A12" s="24"/>
    </row>
    <row r="14" spans="1:7" ht="77.25" customHeight="1" x14ac:dyDescent="0.25">
      <c r="A14" s="39" t="s">
        <v>198</v>
      </c>
      <c r="B14" s="39"/>
      <c r="C14" s="39"/>
      <c r="D14" s="39"/>
      <c r="E14" s="39"/>
      <c r="F14" s="39"/>
      <c r="G14" s="39"/>
    </row>
  </sheetData>
  <mergeCells count="1">
    <mergeCell ref="A14:G1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E18" sqref="E18"/>
    </sheetView>
  </sheetViews>
  <sheetFormatPr baseColWidth="10" defaultRowHeight="15" x14ac:dyDescent="0.25"/>
  <cols>
    <col min="1" max="1" width="30.140625" style="2" customWidth="1"/>
    <col min="2" max="2" width="27" style="2" customWidth="1"/>
    <col min="3" max="3" width="23.85546875" style="2" customWidth="1"/>
    <col min="4" max="4" width="17.7109375" style="2" customWidth="1"/>
    <col min="5" max="5" width="15.7109375" style="2" customWidth="1"/>
    <col min="6" max="6" width="21.85546875" style="2" customWidth="1"/>
    <col min="7" max="16384" width="11.42578125" style="2"/>
  </cols>
  <sheetData>
    <row r="1" spans="1:7" x14ac:dyDescent="0.25">
      <c r="A1" s="1" t="s">
        <v>203</v>
      </c>
    </row>
    <row r="2" spans="1:7" ht="15.75" thickBot="1" x14ac:dyDescent="0.3">
      <c r="A2" s="24"/>
    </row>
    <row r="3" spans="1:7" ht="26.25" thickBot="1" x14ac:dyDescent="0.3">
      <c r="A3" s="35"/>
      <c r="B3" s="35" t="s">
        <v>38</v>
      </c>
      <c r="C3" s="35" t="s">
        <v>39</v>
      </c>
      <c r="D3" s="35" t="s">
        <v>181</v>
      </c>
      <c r="E3" s="35" t="s">
        <v>182</v>
      </c>
      <c r="F3" s="35" t="s">
        <v>183</v>
      </c>
      <c r="G3" s="35" t="s">
        <v>45</v>
      </c>
    </row>
    <row r="4" spans="1:7" ht="15.75" thickBot="1" x14ac:dyDescent="0.3">
      <c r="A4" s="35" t="s">
        <v>20</v>
      </c>
      <c r="B4" s="37">
        <v>37</v>
      </c>
      <c r="C4" s="37">
        <v>76</v>
      </c>
      <c r="D4" s="37">
        <v>73</v>
      </c>
      <c r="E4" s="37">
        <v>62</v>
      </c>
      <c r="F4" s="37">
        <v>6</v>
      </c>
      <c r="G4" s="37">
        <v>39</v>
      </c>
    </row>
    <row r="5" spans="1:7" ht="15.75" thickBot="1" x14ac:dyDescent="0.3">
      <c r="A5" s="35" t="s">
        <v>19</v>
      </c>
      <c r="B5" s="37">
        <v>50</v>
      </c>
      <c r="C5" s="37">
        <v>18</v>
      </c>
      <c r="D5" s="37">
        <v>19</v>
      </c>
      <c r="E5" s="37">
        <v>34</v>
      </c>
      <c r="F5" s="37">
        <v>91</v>
      </c>
      <c r="G5" s="37">
        <v>10</v>
      </c>
    </row>
    <row r="6" spans="1:7" ht="15.75" thickBot="1" x14ac:dyDescent="0.3">
      <c r="A6" s="35" t="s">
        <v>25</v>
      </c>
      <c r="B6" s="37">
        <v>5</v>
      </c>
      <c r="C6" s="37">
        <v>6</v>
      </c>
      <c r="D6" s="37">
        <v>3</v>
      </c>
      <c r="E6" s="37">
        <v>2</v>
      </c>
      <c r="F6" s="37">
        <v>1</v>
      </c>
      <c r="G6" s="37">
        <v>14</v>
      </c>
    </row>
    <row r="7" spans="1:7" ht="15.75" thickBot="1" x14ac:dyDescent="0.3">
      <c r="A7" s="35" t="s">
        <v>21</v>
      </c>
      <c r="B7" s="37">
        <v>4</v>
      </c>
      <c r="C7" s="37">
        <v>6</v>
      </c>
      <c r="D7" s="37">
        <v>5</v>
      </c>
      <c r="E7" s="37">
        <v>2</v>
      </c>
      <c r="F7" s="37" t="s">
        <v>35</v>
      </c>
      <c r="G7" s="37">
        <v>20</v>
      </c>
    </row>
    <row r="8" spans="1:7" ht="15.75" thickBot="1" x14ac:dyDescent="0.3">
      <c r="A8" s="35" t="s">
        <v>24</v>
      </c>
      <c r="B8" s="37">
        <v>3</v>
      </c>
      <c r="C8" s="37">
        <v>3</v>
      </c>
      <c r="D8" s="37">
        <v>2</v>
      </c>
      <c r="E8" s="37">
        <v>2</v>
      </c>
      <c r="F8" s="37">
        <v>1</v>
      </c>
      <c r="G8" s="37">
        <v>3</v>
      </c>
    </row>
    <row r="9" spans="1:7" ht="15.75" thickBot="1" x14ac:dyDescent="0.3">
      <c r="A9" s="35" t="s">
        <v>23</v>
      </c>
      <c r="B9" s="37">
        <v>1</v>
      </c>
      <c r="C9" s="37">
        <v>2</v>
      </c>
      <c r="D9" s="37">
        <v>2</v>
      </c>
      <c r="E9" s="37" t="s">
        <v>35</v>
      </c>
      <c r="F9" s="37">
        <v>1</v>
      </c>
      <c r="G9" s="37" t="s">
        <v>35</v>
      </c>
    </row>
    <row r="10" spans="1:7" ht="15.75" thickBot="1" x14ac:dyDescent="0.3">
      <c r="A10" s="35" t="s">
        <v>22</v>
      </c>
      <c r="B10" s="37" t="s">
        <v>35</v>
      </c>
      <c r="C10" s="37">
        <v>1</v>
      </c>
      <c r="D10" s="37">
        <v>1</v>
      </c>
      <c r="E10" s="37" t="s">
        <v>35</v>
      </c>
      <c r="F10" s="37">
        <v>0</v>
      </c>
      <c r="G10" s="37">
        <v>0</v>
      </c>
    </row>
    <row r="11" spans="1:7" ht="15.75" thickBot="1" x14ac:dyDescent="0.3">
      <c r="A11" s="35" t="s">
        <v>1</v>
      </c>
      <c r="B11" s="37" t="s">
        <v>35</v>
      </c>
      <c r="C11" s="37">
        <v>1</v>
      </c>
      <c r="D11" s="37">
        <v>1</v>
      </c>
      <c r="E11" s="37">
        <v>1</v>
      </c>
      <c r="F11" s="37">
        <v>1</v>
      </c>
      <c r="G11" s="37" t="s">
        <v>35</v>
      </c>
    </row>
    <row r="12" spans="1:7" ht="15.75" thickBot="1" x14ac:dyDescent="0.3">
      <c r="A12" s="35" t="s">
        <v>47</v>
      </c>
      <c r="B12" s="37">
        <v>2</v>
      </c>
      <c r="C12" s="37">
        <v>3</v>
      </c>
      <c r="D12" s="37">
        <v>4</v>
      </c>
      <c r="E12" s="37">
        <v>3</v>
      </c>
      <c r="F12" s="37">
        <v>1</v>
      </c>
      <c r="G12" s="37">
        <v>19</v>
      </c>
    </row>
    <row r="13" spans="1:7" x14ac:dyDescent="0.25">
      <c r="A13" s="24"/>
    </row>
    <row r="15" spans="1:7" ht="55.5" customHeight="1" x14ac:dyDescent="0.25">
      <c r="A15" s="39" t="s">
        <v>199</v>
      </c>
      <c r="B15" s="39"/>
      <c r="C15" s="39"/>
      <c r="D15" s="39"/>
      <c r="E15" s="39"/>
      <c r="F15" s="39"/>
      <c r="G15" s="39"/>
    </row>
  </sheetData>
  <mergeCells count="1">
    <mergeCell ref="A15:G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Figure 1</vt:lpstr>
      <vt:lpstr>Figure 2</vt:lpstr>
      <vt:lpstr>Figure 3</vt:lpstr>
      <vt:lpstr>Figure 4</vt:lpstr>
      <vt:lpstr>Figure 5</vt:lpstr>
      <vt:lpstr>Figure 6</vt:lpstr>
      <vt:lpstr>Figure 7</vt:lpstr>
      <vt:lpstr>Figure 8</vt:lpstr>
      <vt:lpstr>Figure 9</vt:lpstr>
      <vt:lpstr>Figure E1</vt:lpstr>
    </vt:vector>
  </TitlesOfParts>
  <Company>DSIC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FRATTINI Fiona</dc:creator>
  <cp:lastModifiedBy>FRATTINI Fiona</cp:lastModifiedBy>
  <dcterms:created xsi:type="dcterms:W3CDTF">2022-06-29T10:47:45Z</dcterms:created>
  <dcterms:modified xsi:type="dcterms:W3CDTF">2022-10-26T16:19:54Z</dcterms:modified>
</cp:coreProperties>
</file>